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ucf.sharepoint.com/sites/KnightVisionGrantsTeam_GRP/Shared Documents/Business Processes/Cost Share Grants/"/>
    </mc:Choice>
  </mc:AlternateContent>
  <xr:revisionPtr revIDLastSave="0" documentId="8_{A4FA1831-BA7E-4CB3-A536-9B4BF3E5A847}" xr6:coauthVersionLast="47" xr6:coauthVersionMax="47" xr10:uidLastSave="{00000000-0000-0000-0000-000000000000}"/>
  <workbookProtection workbookAlgorithmName="SHA-512" workbookHashValue="E5+4Y3rh9jXSufoZZHJJprXuka1hxSOR488fVrXgWyp7h8E6kHCYXW2yxBQmqa2konqXKwPBMht9h7Dx6cW/ng==" workbookSaltValue="JibK9tZGVY7lN9eF/+eViA==" workbookSpinCount="100000" lockStructure="1"/>
  <bookViews>
    <workbookView xWindow="-120" yWindow="-120" windowWidth="29040" windowHeight="15840" xr2:uid="{00000000-000D-0000-FFFF-FFFF00000000}"/>
  </bookViews>
  <sheets>
    <sheet name="Cost Share Source Analysis Form" sheetId="1" r:id="rId1"/>
    <sheet name="Drop Down Data" sheetId="2" r:id="rId2"/>
    <sheet name="Formul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4" i="1" l="1"/>
  <c r="C11" i="3"/>
  <c r="G68" i="1"/>
  <c r="G61" i="1"/>
  <c r="G48" i="1"/>
  <c r="G26" i="1"/>
  <c r="H92" i="1"/>
  <c r="G112" i="1"/>
  <c r="G71" i="1" l="1"/>
  <c r="G115" i="1"/>
  <c r="C12" i="3" l="1"/>
  <c r="C13" i="3"/>
</calcChain>
</file>

<file path=xl/sharedStrings.xml><?xml version="1.0" encoding="utf-8"?>
<sst xmlns="http://schemas.openxmlformats.org/spreadsheetml/2006/main" count="242" uniqueCount="184">
  <si>
    <t>Office of Research</t>
  </si>
  <si>
    <t>Total Cost Share Commitment</t>
  </si>
  <si>
    <t>Unrecovered F&amp;A</t>
  </si>
  <si>
    <t>Subrecipient</t>
  </si>
  <si>
    <t>3rd Party In-Kind</t>
  </si>
  <si>
    <t>3rd Party Cash</t>
  </si>
  <si>
    <t>Project-to-Project</t>
  </si>
  <si>
    <t>Prepared By:</t>
  </si>
  <si>
    <t>Foregone F&amp;A</t>
  </si>
  <si>
    <t>UCF Cash</t>
  </si>
  <si>
    <t>Department Name</t>
  </si>
  <si>
    <t>Allowed By Sponsor</t>
  </si>
  <si>
    <t>HRS Award Number:</t>
  </si>
  <si>
    <t>PI Name:</t>
  </si>
  <si>
    <t>Primary Sponsor Name:</t>
  </si>
  <si>
    <t>Date:</t>
  </si>
  <si>
    <t>Unit:</t>
  </si>
  <si>
    <t>Yes</t>
  </si>
  <si>
    <t>N/A</t>
  </si>
  <si>
    <t>Cost Center Number (CC#####)</t>
  </si>
  <si>
    <t>Fund (FD###)</t>
  </si>
  <si>
    <t>Cost Share Commitment ($)</t>
  </si>
  <si>
    <t>Sponsor Approved F&amp;A Rate (%)</t>
  </si>
  <si>
    <t>Current UCF Negotiated F&amp;A Rate (%)</t>
  </si>
  <si>
    <t>Fiscal Year</t>
  </si>
  <si>
    <t>FY22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</si>
  <si>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</si>
  <si>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</si>
  <si>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</si>
  <si>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</si>
  <si>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</si>
  <si>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</si>
  <si>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</si>
  <si>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</si>
  <si>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</si>
  <si>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</si>
  <si>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FY33</t>
  </si>
  <si>
    <t>FY34</t>
  </si>
  <si>
    <t>FY35</t>
  </si>
  <si>
    <t>FY36</t>
  </si>
  <si>
    <t>FY37</t>
  </si>
  <si>
    <t>FY38</t>
  </si>
  <si>
    <t>FY39</t>
  </si>
  <si>
    <t>FY40</t>
  </si>
  <si>
    <t>FY41</t>
  </si>
  <si>
    <t>FY42</t>
  </si>
  <si>
    <t>FY43</t>
  </si>
  <si>
    <t>FY44</t>
  </si>
  <si>
    <t>FY45</t>
  </si>
  <si>
    <t>FY46</t>
  </si>
  <si>
    <t>FY47</t>
  </si>
  <si>
    <t>FY48</t>
  </si>
  <si>
    <t>FY49</t>
  </si>
  <si>
    <t>FY50</t>
  </si>
  <si>
    <t>FY51</t>
  </si>
  <si>
    <t>FY52</t>
  </si>
  <si>
    <t>FY53</t>
  </si>
  <si>
    <t>FY54</t>
  </si>
  <si>
    <t>FY55</t>
  </si>
  <si>
    <t>FY56</t>
  </si>
  <si>
    <t>FY57</t>
  </si>
  <si>
    <t>FY58</t>
  </si>
  <si>
    <t>FY59</t>
  </si>
  <si>
    <t>FY60</t>
  </si>
  <si>
    <t>July 2021-June 2022</t>
  </si>
  <si>
    <t>July 2022-June 2023</t>
  </si>
  <si>
    <t>July 2023-June 2024</t>
  </si>
  <si>
    <t>July 2024-June 2025</t>
  </si>
  <si>
    <t>July 2025-June 2026</t>
  </si>
  <si>
    <t>July 2026-June 2027</t>
  </si>
  <si>
    <t>July 2027-June 2028</t>
  </si>
  <si>
    <t>July 2028-June 2029</t>
  </si>
  <si>
    <t>July 2029-June 2030</t>
  </si>
  <si>
    <t>July 2030-June 2031</t>
  </si>
  <si>
    <t>July 2031-June 2032</t>
  </si>
  <si>
    <t>July 2032-June 2033</t>
  </si>
  <si>
    <t>July 2033-June 2034</t>
  </si>
  <si>
    <t>July 2034-June 2035</t>
  </si>
  <si>
    <t>July 2035-June 2036</t>
  </si>
  <si>
    <t>July 2036-June 2037</t>
  </si>
  <si>
    <t>July 2037-June 2038</t>
  </si>
  <si>
    <t>July 2038-June 2039</t>
  </si>
  <si>
    <t>July 2039-June 2040</t>
  </si>
  <si>
    <t>July 2040-June 2041</t>
  </si>
  <si>
    <t>July 2041-June 2042</t>
  </si>
  <si>
    <t>July 2042-June 2043</t>
  </si>
  <si>
    <t>July 2043-June 2044</t>
  </si>
  <si>
    <t>July 2044-June 2045</t>
  </si>
  <si>
    <t>July 2045-June 2046</t>
  </si>
  <si>
    <t>July 2046-June 2047</t>
  </si>
  <si>
    <t>July 2047-June 2048</t>
  </si>
  <si>
    <t>July 2048-June 2049</t>
  </si>
  <si>
    <t>July 2049-June 2050</t>
  </si>
  <si>
    <t>July 2050-June 2051</t>
  </si>
  <si>
    <t>July 2051-June 2052</t>
  </si>
  <si>
    <t>July 2052-June 2053</t>
  </si>
  <si>
    <t>July 2053-June 2054</t>
  </si>
  <si>
    <t>July 2054-June 2055</t>
  </si>
  <si>
    <t>July 2055-June 2056</t>
  </si>
  <si>
    <t>July 2056-June 2057</t>
  </si>
  <si>
    <t>July 2057-June 2058</t>
  </si>
  <si>
    <t>July 2058-June 2059</t>
  </si>
  <si>
    <t>July 2059-June 2060</t>
  </si>
  <si>
    <t xml:space="preserve">Unit name  </t>
  </si>
  <si>
    <t xml:space="preserve">Cost Share Budget per Proposal : </t>
  </si>
  <si>
    <t>Cost Share Source Analysis Form</t>
  </si>
  <si>
    <t>E&amp;G - Non-payroll</t>
  </si>
  <si>
    <t>E&amp;G - Payroll</t>
  </si>
  <si>
    <t>E&amp;G - Payroll and non-payroll combination</t>
  </si>
  <si>
    <t xml:space="preserve">Post-doctoral Fellowship (P3) </t>
  </si>
  <si>
    <t xml:space="preserve">Graduate Fellowship / Scholarship </t>
  </si>
  <si>
    <t>Undergraduate Fellowship / Scholarship</t>
  </si>
  <si>
    <t>(submit this form as an attachent to an AMR from HRS Award)</t>
  </si>
  <si>
    <t>Add / Reduce budget in existing Cost Share Grants</t>
  </si>
  <si>
    <t xml:space="preserve">COMPLETE THIS SECTION ONLY WHEN REQUESTING BUDGET ADJUSTMENTS TO EXISTING COST SHARE GRANT </t>
  </si>
  <si>
    <t>Budget adjustment ($)</t>
  </si>
  <si>
    <t>Add</t>
  </si>
  <si>
    <t>Reduce</t>
  </si>
  <si>
    <t>Budget to be reduced ($)</t>
  </si>
  <si>
    <t xml:space="preserve">Total Cost Share Add / Reduce </t>
  </si>
  <si>
    <t>Total  Reduced for adjustment</t>
  </si>
  <si>
    <t>Total  Added for Adjustment</t>
  </si>
  <si>
    <t>Budget to be added ($)</t>
  </si>
  <si>
    <t>Total F&amp;A</t>
  </si>
  <si>
    <r>
      <t xml:space="preserve">Cost Share Grant # </t>
    </r>
    <r>
      <rPr>
        <b/>
        <i/>
        <sz val="14"/>
        <color rgb="FF3333FF"/>
        <rFont val="Calibri"/>
        <family val="2"/>
        <scheme val="minor"/>
      </rPr>
      <t>(to be provided by AMO)</t>
    </r>
  </si>
  <si>
    <t>Total Cost Share Commitment (new) :</t>
  </si>
  <si>
    <t>Total Cost Share Commitment (adjustments) :</t>
  </si>
  <si>
    <t>Total Cost Share Adjustment between existing Grants</t>
  </si>
  <si>
    <t>The amounts in column C12 and C13 must equal total in column C11</t>
  </si>
  <si>
    <t>Total Non - UCF providers</t>
  </si>
  <si>
    <t xml:space="preserve">Notes : </t>
  </si>
  <si>
    <t xml:space="preserve">To be completed ONLY if sponsor allows this to be counted as cost share  </t>
  </si>
  <si>
    <t>Formulas for tab: Cost Share Source Analysis Form</t>
  </si>
  <si>
    <t>Double check:</t>
  </si>
  <si>
    <t>Activity</t>
  </si>
  <si>
    <t>Financial Initiative</t>
  </si>
  <si>
    <t>Project
(for Carryforward &amp; Asset Builds Only)</t>
  </si>
  <si>
    <t>Company</t>
  </si>
  <si>
    <t>Division</t>
  </si>
  <si>
    <t>Financial Site (ST###)</t>
  </si>
  <si>
    <t xml:space="preserve">Existing Cost Share Grant #  </t>
  </si>
  <si>
    <t>For Finance Business Center Use Only</t>
  </si>
  <si>
    <r>
      <t xml:space="preserve">Add / Reduce 
</t>
    </r>
    <r>
      <rPr>
        <i/>
        <sz val="14"/>
        <color theme="1"/>
        <rFont val="Calibri"/>
        <family val="2"/>
        <scheme val="minor"/>
      </rPr>
      <t>(select from dropdown)</t>
    </r>
  </si>
  <si>
    <r>
      <t>UCF Cash</t>
    </r>
    <r>
      <rPr>
        <i/>
        <sz val="14"/>
        <color theme="1"/>
        <rFont val="Calibri"/>
        <family val="2"/>
        <scheme val="minor"/>
      </rPr>
      <t xml:space="preserve"> 
(select from dropdown)</t>
    </r>
  </si>
  <si>
    <r>
      <t xml:space="preserve">UCF Cash 
</t>
    </r>
    <r>
      <rPr>
        <i/>
        <sz val="14"/>
        <color theme="1"/>
        <rFont val="Calibri"/>
        <family val="2"/>
        <scheme val="minor"/>
      </rPr>
      <t>(select from dropdown)</t>
    </r>
  </si>
  <si>
    <t>This form includes data to be used by:</t>
  </si>
  <si>
    <t>Office of Research &amp; Finance Business Centers (FBC)</t>
  </si>
  <si>
    <t>Designation</t>
  </si>
  <si>
    <t>Page 1 is for New Cost Share Grant requests.</t>
  </si>
  <si>
    <t>Page 2 is for changes to existing Cost Share Grants.</t>
  </si>
  <si>
    <t>Columns L thru P are for FBC use only.</t>
  </si>
  <si>
    <r>
      <t xml:space="preserve">Program (PG##)
</t>
    </r>
    <r>
      <rPr>
        <i/>
        <sz val="10"/>
        <color theme="1"/>
        <rFont val="Calibri"/>
        <family val="2"/>
        <scheme val="minor"/>
      </rPr>
      <t>Only 1 Program per award award. PG21 &amp; PG22 (both Research) may be used on one award due to multi-unit collaborations.</t>
    </r>
  </si>
  <si>
    <t>Grant PI</t>
  </si>
  <si>
    <t>All sources of cost share should be noted on the form to assist with management of the Cost Share requirements for both the Unit and the Central Office.</t>
  </si>
  <si>
    <t>Budget splits between collaborating units and/or Fund IDs can be optionally managed with Budget entries (manual or EIB load) into Operating Budget (not Award Budget).</t>
  </si>
  <si>
    <t>Program represents Award purpose and should remain unchanged regardless of the funding source.</t>
  </si>
  <si>
    <t>Required Cost Share worktags may be changed at the transaction level, except for Company and Program.</t>
  </si>
  <si>
    <t>Optional worktags can be added in Columns L thru Q and should be used at the transactional level by the FBC and will not be used for Cost Share Grant setup.</t>
  </si>
  <si>
    <t>Nature of Support
 (Wages/Tuition/Stipend/Other)</t>
  </si>
  <si>
    <t>P3 Fellow/
Supported Graduate Student</t>
  </si>
  <si>
    <r>
      <t xml:space="preserve">Provider Name
</t>
    </r>
    <r>
      <rPr>
        <b/>
        <i/>
        <sz val="14"/>
        <color theme="1"/>
        <rFont val="Calibri"/>
        <family val="2"/>
        <scheme val="minor"/>
      </rPr>
      <t>(i.e. Subrecipent, 3rd Party Sponsor/Provider)</t>
    </r>
  </si>
  <si>
    <r>
      <t xml:space="preserve">HRS Award Number 
for 3rd Party Provider 
</t>
    </r>
    <r>
      <rPr>
        <b/>
        <i/>
        <sz val="14"/>
        <color rgb="FF3333FF"/>
        <rFont val="Calibri"/>
        <family val="2"/>
        <scheme val="minor"/>
      </rPr>
      <t>(to be provided by Unit for 3rd Party cash &amp; project to project)</t>
    </r>
  </si>
  <si>
    <r>
      <t xml:space="preserve">Cost Share Grant # 
if applicable </t>
    </r>
    <r>
      <rPr>
        <b/>
        <i/>
        <sz val="14"/>
        <color rgb="FF3333FF"/>
        <rFont val="Calibri"/>
        <family val="2"/>
        <scheme val="minor"/>
      </rPr>
      <t xml:space="preserve"> 
(to be provided by Unit for P3 Support from Grad Studies)</t>
    </r>
  </si>
  <si>
    <r>
      <t xml:space="preserve">Applicable Grant # from this Award record
 </t>
    </r>
    <r>
      <rPr>
        <b/>
        <i/>
        <sz val="14"/>
        <color rgb="FF3333FF"/>
        <rFont val="Calibri"/>
        <family val="2"/>
        <scheme val="minor"/>
      </rPr>
      <t>(to be provided by Unit)</t>
    </r>
  </si>
  <si>
    <t>Adjust cost share budget between existing Cost Share Grants only</t>
  </si>
  <si>
    <t>Cost Share Grant will contain both required and voluntarily committed costs.</t>
  </si>
  <si>
    <t>One (1) Cost Share Grant will be setup with required Workday worktags for the Award Principal Investigator (PI) in Huron Research Suites.</t>
  </si>
  <si>
    <r>
      <t xml:space="preserve">Move Budget to                </t>
    </r>
    <r>
      <rPr>
        <b/>
        <i/>
        <sz val="18"/>
        <color rgb="FF3333FF"/>
        <rFont val="Calibri"/>
        <family val="2"/>
        <scheme val="minor"/>
      </rPr>
      <t xml:space="preserve">(existing cost share Grant ID and worktag combination only) </t>
    </r>
  </si>
  <si>
    <r>
      <t xml:space="preserve">Move Budget From                </t>
    </r>
    <r>
      <rPr>
        <b/>
        <i/>
        <sz val="18"/>
        <color rgb="FF3333FF"/>
        <rFont val="Calibri"/>
        <family val="2"/>
        <scheme val="minor"/>
      </rPr>
      <t xml:space="preserve">(existing cost share Grant ID and worktag combination only) </t>
    </r>
  </si>
  <si>
    <t xml:space="preserve">Scenario 1 : Reduction in cash cost share due to additional cost share (previously uncommitted) provided by new subrecipient / new P3 award provided during life of the award. </t>
  </si>
  <si>
    <t>Scenario 2 : Addition in cash cost share required since previously committed 3rd party cost share was not met for the reporting period by the 3rd party.</t>
  </si>
  <si>
    <t>Scenario 3 : Additional cash cost share is to be added since increment has been received from sponsor for next fiscal year</t>
  </si>
  <si>
    <r>
      <t xml:space="preserve">Other UCF Cost Share Resources
</t>
    </r>
    <r>
      <rPr>
        <i/>
        <sz val="14"/>
        <color theme="1"/>
        <rFont val="Calibri"/>
        <family val="2"/>
        <scheme val="minor"/>
      </rPr>
      <t xml:space="preserve">(select from dropdown) </t>
    </r>
  </si>
  <si>
    <r>
      <t xml:space="preserve">Other Non-UCF Cost Share Providers 
</t>
    </r>
    <r>
      <rPr>
        <i/>
        <sz val="14"/>
        <color theme="1"/>
        <rFont val="Calibri"/>
        <family val="2"/>
        <scheme val="minor"/>
      </rPr>
      <t xml:space="preserve">(select from dropdown) </t>
    </r>
  </si>
  <si>
    <t>Total Other UCF Resources</t>
  </si>
  <si>
    <t>Total UCF Cash    (WD Cost Share Grant Budget)</t>
  </si>
  <si>
    <t>Other Resources not included in Cost Share Grant and Budget created in HRS and Workday</t>
  </si>
  <si>
    <t>Some common examples of when this section is to be used:</t>
  </si>
  <si>
    <t>Resources included in Cost Share Grant and Budget created in HRS and Workday</t>
  </si>
  <si>
    <r>
      <rPr>
        <b/>
        <sz val="14"/>
        <color theme="1"/>
        <rFont val="Calibri"/>
        <family val="2"/>
        <scheme val="minor"/>
      </rPr>
      <t>UCF Cost Share Grant Resources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1"/>
        <rFont val="Calibri"/>
        <family val="2"/>
        <scheme val="minor"/>
      </rPr>
      <t xml:space="preserve">(select from dropdown) </t>
    </r>
  </si>
  <si>
    <t xml:space="preserve">With the onset of Workday, Release Time will now be called Cost Share. Converted grants titled "Release Grants" will be phased out as the active Awards end. </t>
  </si>
  <si>
    <t>Any new Awards will have only one Cost Share Grant per Award, which is tracked in the financial system.</t>
  </si>
  <si>
    <r>
      <t xml:space="preserve">Facilities &amp; Administrative Cost (F&amp;A)
</t>
    </r>
    <r>
      <rPr>
        <i/>
        <sz val="14"/>
        <color theme="1"/>
        <rFont val="Calibri"/>
        <family val="2"/>
        <scheme val="minor"/>
      </rPr>
      <t>(select from dropdown)</t>
    </r>
    <r>
      <rPr>
        <b/>
        <sz val="14"/>
        <color theme="1"/>
        <rFont val="Calibri"/>
        <family val="2"/>
        <scheme val="minor"/>
      </rPr>
      <t xml:space="preserve"> </t>
    </r>
  </si>
  <si>
    <t>Form dated 12/12/22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</si>
</sst>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4"/>
      <color theme="1"/>
      <name val="Amasis MT Pro Black"/>
      <family val="1"/>
    </font>
    <font>
      <i/>
      <sz val="14"/>
      <color theme="1"/>
      <name val="Calibri"/>
      <family val="2"/>
      <scheme val="minor"/>
    </font>
    <font>
      <i/>
      <sz val="14"/>
      <color rgb="FF3333FF"/>
      <name val="Calibri"/>
      <family val="2"/>
      <scheme val="minor"/>
    </font>
    <font>
      <sz val="20"/>
      <color theme="1"/>
      <name val="Amasis MT Pro Black"/>
      <family val="1"/>
    </font>
    <font>
      <b/>
      <i/>
      <sz val="14"/>
      <color rgb="FF3333F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6"/>
      <color theme="3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8"/>
      <color rgb="FF3333FF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8"/>
      <color theme="0" tint="-0.34998626667073579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theme="0" tint="-0.34998626667073579"/>
      <name val="Calibri"/>
      <family val="2"/>
      <scheme val="minor"/>
    </font>
    <font>
      <b/>
      <sz val="14"/>
      <color rgb="FF3333FF"/>
      <name val="Calibri"/>
      <family val="2"/>
      <scheme val="minor"/>
    </font>
    <font>
      <b/>
      <sz val="16"/>
      <color rgb="FF3333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1" xfId="0" applyFont="1" applyBorder="1"/>
    <xf numFmtId="44" fontId="4" fillId="0" borderId="1" xfId="1" applyFont="1" applyBorder="1"/>
    <xf numFmtId="0" fontId="5" fillId="0" borderId="0" xfId="0" applyFont="1" applyAlignment="1">
      <alignment horizontal="right"/>
    </xf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" borderId="1" xfId="0" applyFont="1" applyFill="1" applyBorder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1" xfId="0" applyBorder="1"/>
    <xf numFmtId="0" fontId="9" fillId="0" borderId="0" xfId="0" applyFont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10" xfId="0" applyFont="1" applyBorder="1"/>
    <xf numFmtId="0" fontId="11" fillId="0" borderId="9" xfId="0" applyFont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0" fontId="13" fillId="0" borderId="9" xfId="0" applyFont="1" applyBorder="1"/>
    <xf numFmtId="44" fontId="2" fillId="0" borderId="0" xfId="1" applyFont="1" applyBorder="1"/>
    <xf numFmtId="44" fontId="4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5" borderId="2" xfId="0" applyFill="1" applyBorder="1"/>
    <xf numFmtId="0" fontId="3" fillId="0" borderId="15" xfId="0" applyFont="1" applyBorder="1"/>
    <xf numFmtId="0" fontId="0" fillId="0" borderId="14" xfId="0" applyBorder="1"/>
    <xf numFmtId="0" fontId="2" fillId="0" borderId="3" xfId="0" applyFont="1" applyBorder="1" applyAlignment="1">
      <alignment horizontal="center"/>
    </xf>
    <xf numFmtId="44" fontId="2" fillId="0" borderId="3" xfId="1" applyFont="1" applyBorder="1"/>
    <xf numFmtId="0" fontId="2" fillId="0" borderId="0" xfId="0" applyFont="1" applyAlignment="1">
      <alignment horizontal="center"/>
    </xf>
    <xf numFmtId="44" fontId="0" fillId="0" borderId="0" xfId="0" applyNumberFormat="1"/>
    <xf numFmtId="0" fontId="12" fillId="0" borderId="9" xfId="0" applyFont="1" applyBorder="1"/>
    <xf numFmtId="0" fontId="0" fillId="5" borderId="7" xfId="0" applyFill="1" applyBorder="1"/>
    <xf numFmtId="44" fontId="2" fillId="6" borderId="0" xfId="1" applyFont="1" applyFill="1" applyBorder="1"/>
    <xf numFmtId="44" fontId="4" fillId="0" borderId="0" xfId="1" applyFont="1" applyBorder="1"/>
    <xf numFmtId="44" fontId="4" fillId="0" borderId="0" xfId="1" applyFont="1" applyFill="1" applyBorder="1"/>
    <xf numFmtId="44" fontId="4" fillId="6" borderId="0" xfId="1" applyFont="1" applyFill="1" applyBorder="1"/>
    <xf numFmtId="44" fontId="4" fillId="0" borderId="0" xfId="0" applyNumberFormat="1" applyFont="1" applyAlignment="1">
      <alignment horizontal="left"/>
    </xf>
    <xf numFmtId="44" fontId="15" fillId="5" borderId="0" xfId="1" applyFont="1" applyFill="1" applyBorder="1"/>
    <xf numFmtId="44" fontId="2" fillId="6" borderId="5" xfId="1" applyFont="1" applyFill="1" applyBorder="1"/>
    <xf numFmtId="44" fontId="2" fillId="7" borderId="0" xfId="1" applyFont="1" applyFill="1" applyBorder="1"/>
    <xf numFmtId="0" fontId="11" fillId="0" borderId="0" xfId="0" applyFont="1"/>
    <xf numFmtId="0" fontId="0" fillId="0" borderId="10" xfId="0" applyBorder="1"/>
    <xf numFmtId="0" fontId="4" fillId="0" borderId="9" xfId="0" applyFont="1" applyBorder="1"/>
    <xf numFmtId="0" fontId="2" fillId="0" borderId="12" xfId="0" applyFont="1" applyBorder="1" applyAlignment="1">
      <alignment horizontal="center"/>
    </xf>
    <xf numFmtId="44" fontId="2" fillId="0" borderId="12" xfId="1" applyFont="1" applyBorder="1"/>
    <xf numFmtId="44" fontId="0" fillId="0" borderId="12" xfId="0" applyNumberFormat="1" applyBorder="1"/>
    <xf numFmtId="0" fontId="16" fillId="0" borderId="0" xfId="0" applyFont="1"/>
    <xf numFmtId="0" fontId="18" fillId="0" borderId="9" xfId="0" applyFont="1" applyBorder="1"/>
    <xf numFmtId="0" fontId="4" fillId="6" borderId="9" xfId="0" applyFont="1" applyFill="1" applyBorder="1"/>
    <xf numFmtId="0" fontId="0" fillId="6" borderId="0" xfId="0" applyFill="1"/>
    <xf numFmtId="0" fontId="17" fillId="6" borderId="0" xfId="0" applyFont="1" applyFill="1"/>
    <xf numFmtId="0" fontId="4" fillId="6" borderId="0" xfId="0" applyFont="1" applyFill="1"/>
    <xf numFmtId="0" fontId="17" fillId="6" borderId="0" xfId="0" applyFont="1" applyFill="1" applyAlignment="1">
      <alignment vertical="center"/>
    </xf>
    <xf numFmtId="0" fontId="19" fillId="6" borderId="0" xfId="0" applyFont="1" applyFill="1"/>
    <xf numFmtId="44" fontId="4" fillId="0" borderId="3" xfId="0" applyNumberFormat="1" applyFont="1" applyBorder="1" applyAlignment="1">
      <alignment horizontal="left"/>
    </xf>
    <xf numFmtId="0" fontId="15" fillId="0" borderId="9" xfId="0" applyFont="1" applyBorder="1"/>
    <xf numFmtId="0" fontId="22" fillId="0" borderId="9" xfId="0" applyFont="1" applyBorder="1"/>
    <xf numFmtId="0" fontId="2" fillId="6" borderId="0" xfId="0" applyFont="1" applyFill="1" applyAlignment="1">
      <alignment horizontal="center"/>
    </xf>
    <xf numFmtId="0" fontId="2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6" fillId="8" borderId="0" xfId="0" applyFont="1" applyFill="1"/>
    <xf numFmtId="0" fontId="3" fillId="8" borderId="0" xfId="0" applyFont="1" applyFill="1"/>
    <xf numFmtId="0" fontId="0" fillId="8" borderId="0" xfId="0" applyFill="1"/>
    <xf numFmtId="0" fontId="2" fillId="8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5" fillId="0" borderId="0" xfId="0" applyFont="1"/>
    <xf numFmtId="0" fontId="25" fillId="0" borderId="0" xfId="0" applyFont="1"/>
    <xf numFmtId="0" fontId="26" fillId="0" borderId="0" xfId="0" applyFont="1"/>
    <xf numFmtId="0" fontId="17" fillId="0" borderId="0" xfId="0" applyFont="1"/>
    <xf numFmtId="0" fontId="21" fillId="5" borderId="16" xfId="0" applyFont="1" applyFill="1" applyBorder="1"/>
    <xf numFmtId="0" fontId="3" fillId="0" borderId="17" xfId="0" applyFont="1" applyBorder="1"/>
    <xf numFmtId="0" fontId="10" fillId="0" borderId="14" xfId="0" applyFont="1" applyBorder="1"/>
    <xf numFmtId="0" fontId="0" fillId="0" borderId="18" xfId="0" applyBorder="1"/>
    <xf numFmtId="0" fontId="3" fillId="0" borderId="19" xfId="0" applyFont="1" applyBorder="1"/>
    <xf numFmtId="0" fontId="20" fillId="5" borderId="14" xfId="0" applyFont="1" applyFill="1" applyBorder="1"/>
    <xf numFmtId="0" fontId="2" fillId="7" borderId="0" xfId="0" applyFont="1" applyFill="1" applyAlignment="1">
      <alignment horizontal="center"/>
    </xf>
    <xf numFmtId="0" fontId="5" fillId="0" borderId="3" xfId="0" applyFont="1" applyBorder="1" applyAlignment="1">
      <alignment horizontal="right"/>
    </xf>
    <xf numFmtId="0" fontId="21" fillId="5" borderId="14" xfId="0" applyFont="1" applyFill="1" applyBorder="1"/>
    <xf numFmtId="0" fontId="0" fillId="0" borderId="21" xfId="0" applyBorder="1"/>
    <xf numFmtId="0" fontId="15" fillId="0" borderId="7" xfId="0" applyFont="1" applyBorder="1"/>
    <xf numFmtId="0" fontId="29" fillId="0" borderId="20" xfId="0" applyFont="1" applyBorder="1"/>
    <xf numFmtId="0" fontId="30" fillId="0" borderId="0" xfId="0" applyFont="1"/>
    <xf numFmtId="0" fontId="31" fillId="0" borderId="15" xfId="0" applyFont="1" applyBorder="1"/>
    <xf numFmtId="0" fontId="32" fillId="0" borderId="0" xfId="0" applyFont="1"/>
    <xf numFmtId="0" fontId="17" fillId="6" borderId="9" xfId="0" applyFont="1" applyFill="1" applyBorder="1"/>
    <xf numFmtId="0" fontId="33" fillId="0" borderId="0" xfId="0" applyFont="1"/>
    <xf numFmtId="0" fontId="20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1</xdr:col>
      <xdr:colOff>1601806</xdr:colOff>
      <xdr:row>3</xdr:row>
      <xdr:rowOff>187560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6675"/>
          <a:ext cx="3621106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7"/>
  <sheetViews>
    <sheetView tabSelected="1" zoomScale="80" zoomScaleNormal="80" zoomScaleSheetLayoutView="70" workbookViewId="0"/>
  </sheetViews>
  <sheetFormatPr defaultRowHeight="15" x14ac:dyDescent="0.25"/>
  <cols>
    <col min="1" max="1" width="30.5703125" customWidth="1"/>
    <col min="2" max="2" width="40.5703125" customWidth="1"/>
    <col min="3" max="3" width="38.140625" customWidth="1"/>
    <col min="4" max="4" width="21.5703125" customWidth="1"/>
    <col min="5" max="5" width="25.140625" customWidth="1"/>
    <col min="6" max="6" width="23.28515625" customWidth="1"/>
    <col min="7" max="8" width="31.85546875" customWidth="1"/>
    <col min="9" max="9" width="32.7109375" customWidth="1"/>
    <col min="10" max="10" width="25.140625" style="1" customWidth="1"/>
    <col min="11" max="11" width="2.5703125" style="73" customWidth="1"/>
    <col min="12" max="12" width="17" style="1" customWidth="1"/>
    <col min="13" max="13" width="14.42578125" style="1" customWidth="1"/>
    <col min="14" max="14" width="20.7109375" style="1" customWidth="1"/>
    <col min="15" max="15" width="19" style="1" customWidth="1"/>
    <col min="16" max="16" width="16.85546875" style="1" bestFit="1" customWidth="1"/>
    <col min="17" max="17" width="15.85546875" style="1" customWidth="1"/>
    <col min="18" max="26" width="9.140625" style="1"/>
  </cols>
  <sheetData>
    <row r="1" spans="1:27" ht="18.75" x14ac:dyDescent="0.3">
      <c r="D1" s="4"/>
      <c r="J1" s="8"/>
      <c r="K1" s="72"/>
      <c r="L1" s="8"/>
    </row>
    <row r="2" spans="1:27" ht="23.25" x14ac:dyDescent="0.35">
      <c r="C2" s="100" t="s">
        <v>0</v>
      </c>
      <c r="D2" s="100"/>
      <c r="E2" s="100"/>
      <c r="F2" s="100"/>
      <c r="H2" s="82"/>
      <c r="I2" s="82" t="s">
        <v>145</v>
      </c>
    </row>
    <row r="3" spans="1:27" ht="23.25" x14ac:dyDescent="0.35">
      <c r="C3" s="100" t="s">
        <v>105</v>
      </c>
      <c r="D3" s="100"/>
      <c r="E3" s="100"/>
      <c r="F3" s="100"/>
      <c r="G3" s="79"/>
      <c r="H3" s="80"/>
      <c r="I3" s="80" t="s">
        <v>146</v>
      </c>
    </row>
    <row r="4" spans="1:27" ht="21" x14ac:dyDescent="0.35">
      <c r="C4" s="4"/>
      <c r="D4" s="79"/>
      <c r="E4" s="79"/>
      <c r="F4" s="79"/>
      <c r="G4" s="79"/>
      <c r="H4" s="80"/>
      <c r="I4" s="82" t="s">
        <v>150</v>
      </c>
    </row>
    <row r="5" spans="1:27" ht="18.75" x14ac:dyDescent="0.3">
      <c r="C5" s="51"/>
      <c r="D5" s="51"/>
      <c r="E5" s="51"/>
      <c r="F5" s="51"/>
      <c r="G5" s="51"/>
      <c r="H5" s="82"/>
      <c r="I5" s="82" t="s">
        <v>148</v>
      </c>
    </row>
    <row r="6" spans="1:27" ht="18.75" x14ac:dyDescent="0.3">
      <c r="B6" s="7"/>
      <c r="C6" s="7"/>
      <c r="D6" s="7"/>
      <c r="E6" s="7"/>
      <c r="F6" s="7"/>
      <c r="I6" t="s">
        <v>149</v>
      </c>
    </row>
    <row r="7" spans="1:27" ht="18.75" x14ac:dyDescent="0.3">
      <c r="B7" s="7"/>
      <c r="C7" s="7"/>
      <c r="D7" s="7"/>
      <c r="E7" s="7"/>
      <c r="F7" s="7"/>
    </row>
    <row r="8" spans="1:27" ht="18.75" x14ac:dyDescent="0.3">
      <c r="A8" s="2"/>
      <c r="B8" s="13" t="s">
        <v>12</v>
      </c>
      <c r="C8" s="90"/>
      <c r="D8" s="7"/>
      <c r="G8" s="14" t="s">
        <v>16</v>
      </c>
      <c r="H8" s="102"/>
      <c r="I8" s="102"/>
      <c r="J8"/>
      <c r="K8" s="74"/>
      <c r="L8"/>
      <c r="AA8" s="1"/>
    </row>
    <row r="9" spans="1:27" ht="18.75" x14ac:dyDescent="0.3">
      <c r="A9" s="2"/>
      <c r="B9" s="13" t="s">
        <v>13</v>
      </c>
      <c r="C9" s="15"/>
      <c r="D9" s="3"/>
      <c r="G9" s="14" t="s">
        <v>7</v>
      </c>
      <c r="H9" s="103"/>
      <c r="I9" s="103"/>
      <c r="J9"/>
      <c r="K9" s="74"/>
      <c r="L9"/>
      <c r="AA9" s="1"/>
    </row>
    <row r="10" spans="1:27" ht="18.75" x14ac:dyDescent="0.3">
      <c r="A10" s="2"/>
      <c r="B10" s="13" t="s">
        <v>14</v>
      </c>
      <c r="C10" s="15"/>
      <c r="D10" s="3"/>
      <c r="G10" s="14" t="s">
        <v>15</v>
      </c>
      <c r="H10" s="103"/>
      <c r="I10" s="103"/>
      <c r="J10"/>
      <c r="K10" s="74"/>
      <c r="L10"/>
      <c r="AA10" s="1"/>
    </row>
    <row r="11" spans="1:27" ht="18.75" x14ac:dyDescent="0.3">
      <c r="A11" s="2"/>
      <c r="B11" s="13"/>
      <c r="C11" s="32"/>
      <c r="D11" s="3"/>
      <c r="G11" s="14"/>
      <c r="H11" s="32"/>
      <c r="I11" s="32"/>
      <c r="J11"/>
      <c r="K11" s="74"/>
      <c r="L11"/>
      <c r="AA11" s="1"/>
    </row>
    <row r="12" spans="1:27" ht="18.75" x14ac:dyDescent="0.3">
      <c r="A12" s="2"/>
      <c r="B12" s="13" t="s">
        <v>104</v>
      </c>
      <c r="C12" s="31">
        <v>0</v>
      </c>
      <c r="D12" s="32"/>
      <c r="G12" s="14"/>
      <c r="H12" s="32"/>
      <c r="J12"/>
      <c r="K12" s="74"/>
      <c r="L12"/>
      <c r="AA12" s="1"/>
    </row>
    <row r="13" spans="1:27" ht="18.75" x14ac:dyDescent="0.3">
      <c r="A13" s="97"/>
      <c r="B13" s="14"/>
      <c r="C13" s="47"/>
      <c r="D13" s="33"/>
      <c r="E13" s="3"/>
      <c r="F13" s="3"/>
      <c r="G13" s="2"/>
    </row>
    <row r="14" spans="1:27" ht="23.25" x14ac:dyDescent="0.35">
      <c r="A14" s="99" t="s">
        <v>178</v>
      </c>
      <c r="B14" s="57"/>
      <c r="C14" s="57"/>
      <c r="D14" s="57"/>
      <c r="E14" s="57"/>
      <c r="F14" s="57"/>
      <c r="G14" s="2"/>
      <c r="L14" s="81" t="s">
        <v>141</v>
      </c>
      <c r="M14" s="69"/>
    </row>
    <row r="15" spans="1:27" s="10" customFormat="1" ht="82.5" x14ac:dyDescent="0.25">
      <c r="A15" s="76" t="s">
        <v>179</v>
      </c>
      <c r="B15" s="9" t="s">
        <v>10</v>
      </c>
      <c r="C15" s="9" t="s">
        <v>19</v>
      </c>
      <c r="D15" s="9" t="s">
        <v>20</v>
      </c>
      <c r="E15" s="9" t="s">
        <v>151</v>
      </c>
      <c r="F15" s="9" t="s">
        <v>139</v>
      </c>
      <c r="G15" s="9" t="s">
        <v>21</v>
      </c>
      <c r="H15" s="9" t="s">
        <v>124</v>
      </c>
      <c r="I15" s="9" t="s">
        <v>152</v>
      </c>
      <c r="J15" s="9" t="s">
        <v>24</v>
      </c>
      <c r="K15" s="73"/>
      <c r="L15" s="70" t="s">
        <v>137</v>
      </c>
      <c r="M15" s="70" t="s">
        <v>138</v>
      </c>
      <c r="N15" s="70" t="s">
        <v>136</v>
      </c>
      <c r="O15" s="70" t="s">
        <v>147</v>
      </c>
      <c r="P15" s="70" t="s">
        <v>135</v>
      </c>
      <c r="Q15" s="70" t="s">
        <v>134</v>
      </c>
      <c r="R15" s="11"/>
      <c r="S15" s="11"/>
      <c r="T15" s="11"/>
      <c r="U15" s="11"/>
      <c r="V15" s="11"/>
      <c r="W15" s="11"/>
      <c r="X15" s="11"/>
      <c r="Y15" s="11"/>
      <c r="Z15" s="11"/>
    </row>
    <row r="16" spans="1:27" ht="18.75" x14ac:dyDescent="0.3">
      <c r="A16" s="5"/>
      <c r="B16" s="5"/>
      <c r="C16" s="5"/>
      <c r="D16" s="5"/>
      <c r="E16" s="5"/>
      <c r="F16" s="5"/>
      <c r="G16" s="6"/>
      <c r="H16" s="5"/>
      <c r="I16" s="16"/>
      <c r="J16" s="16"/>
      <c r="K16" s="74"/>
      <c r="L16" s="71"/>
      <c r="M16" s="71"/>
      <c r="N16" s="71"/>
      <c r="O16" s="71"/>
      <c r="P16" s="71"/>
      <c r="Q16" s="71"/>
    </row>
    <row r="17" spans="1:17" ht="18.75" x14ac:dyDescent="0.3">
      <c r="A17" s="5"/>
      <c r="B17" s="5"/>
      <c r="C17" s="5"/>
      <c r="D17" s="5"/>
      <c r="E17" s="5"/>
      <c r="F17" s="5"/>
      <c r="G17" s="6"/>
      <c r="H17" s="5"/>
      <c r="I17" s="16"/>
      <c r="J17" s="16"/>
      <c r="K17" s="74"/>
      <c r="L17" s="71"/>
      <c r="M17" s="71"/>
      <c r="N17" s="71"/>
      <c r="O17" s="71"/>
      <c r="P17" s="71"/>
      <c r="Q17" s="71"/>
    </row>
    <row r="18" spans="1:17" ht="18.75" x14ac:dyDescent="0.3">
      <c r="A18" s="5"/>
      <c r="B18" s="5"/>
      <c r="C18" s="5"/>
      <c r="D18" s="5"/>
      <c r="E18" s="5"/>
      <c r="F18" s="5"/>
      <c r="G18" s="6"/>
      <c r="H18" s="5"/>
      <c r="I18" s="16"/>
      <c r="J18" s="16"/>
      <c r="K18" s="74"/>
      <c r="L18" s="71"/>
      <c r="M18" s="71"/>
      <c r="N18" s="71"/>
      <c r="O18" s="71"/>
      <c r="P18" s="71"/>
      <c r="Q18" s="71"/>
    </row>
    <row r="19" spans="1:17" ht="18.75" x14ac:dyDescent="0.3">
      <c r="A19" s="5"/>
      <c r="B19" s="5"/>
      <c r="C19" s="5"/>
      <c r="D19" s="5"/>
      <c r="E19" s="5"/>
      <c r="F19" s="5"/>
      <c r="G19" s="6"/>
      <c r="H19" s="5"/>
      <c r="I19" s="16"/>
      <c r="J19" s="16"/>
      <c r="K19" s="74"/>
      <c r="L19" s="71"/>
      <c r="M19" s="71"/>
      <c r="N19" s="71"/>
      <c r="O19" s="71"/>
      <c r="P19" s="71"/>
      <c r="Q19" s="71"/>
    </row>
    <row r="20" spans="1:17" ht="18.75" x14ac:dyDescent="0.3">
      <c r="A20" s="5"/>
      <c r="B20" s="5"/>
      <c r="C20" s="5"/>
      <c r="D20" s="5"/>
      <c r="E20" s="5"/>
      <c r="F20" s="5"/>
      <c r="G20" s="6"/>
      <c r="H20" s="5"/>
      <c r="I20" s="16"/>
      <c r="J20" s="16"/>
      <c r="K20" s="74"/>
      <c r="L20" s="71"/>
      <c r="M20" s="71"/>
      <c r="N20" s="71"/>
      <c r="O20" s="71"/>
      <c r="P20" s="71"/>
      <c r="Q20" s="71"/>
    </row>
    <row r="21" spans="1:17" ht="18.75" x14ac:dyDescent="0.3">
      <c r="A21" s="5"/>
      <c r="B21" s="5"/>
      <c r="C21" s="5"/>
      <c r="D21" s="5"/>
      <c r="E21" s="5"/>
      <c r="F21" s="5"/>
      <c r="G21" s="6"/>
      <c r="H21" s="5"/>
      <c r="I21" s="16"/>
      <c r="J21" s="16"/>
      <c r="K21" s="74"/>
      <c r="L21" s="71"/>
      <c r="M21" s="71"/>
      <c r="N21" s="71"/>
      <c r="O21" s="71"/>
      <c r="P21" s="71"/>
      <c r="Q21" s="71"/>
    </row>
    <row r="22" spans="1:17" ht="18.75" x14ac:dyDescent="0.3">
      <c r="A22" s="5"/>
      <c r="B22" s="5"/>
      <c r="C22" s="5"/>
      <c r="D22" s="5"/>
      <c r="E22" s="5"/>
      <c r="F22" s="5"/>
      <c r="G22" s="6"/>
      <c r="H22" s="5"/>
      <c r="I22" s="16"/>
      <c r="J22" s="16"/>
      <c r="K22" s="74"/>
      <c r="L22" s="71"/>
      <c r="M22" s="71"/>
      <c r="N22" s="71"/>
      <c r="O22" s="71"/>
      <c r="P22" s="71"/>
      <c r="Q22" s="71"/>
    </row>
    <row r="23" spans="1:17" ht="18.75" x14ac:dyDescent="0.3">
      <c r="A23" s="5"/>
      <c r="B23" s="5"/>
      <c r="C23" s="5"/>
      <c r="D23" s="5"/>
      <c r="E23" s="5"/>
      <c r="F23" s="5"/>
      <c r="G23" s="6"/>
      <c r="H23" s="5"/>
      <c r="I23" s="16"/>
      <c r="J23" s="16"/>
      <c r="K23" s="74"/>
      <c r="L23" s="71"/>
      <c r="M23" s="71"/>
      <c r="N23" s="71"/>
      <c r="O23" s="71"/>
      <c r="P23" s="71"/>
      <c r="Q23" s="71"/>
    </row>
    <row r="24" spans="1:17" ht="18.75" x14ac:dyDescent="0.3">
      <c r="A24" s="5"/>
      <c r="B24" s="5"/>
      <c r="C24" s="5"/>
      <c r="D24" s="5"/>
      <c r="E24" s="5"/>
      <c r="F24" s="5"/>
      <c r="G24" s="6"/>
      <c r="H24" s="5"/>
      <c r="I24" s="16"/>
      <c r="J24" s="16"/>
      <c r="K24" s="74"/>
      <c r="L24" s="71"/>
      <c r="M24" s="71"/>
      <c r="N24" s="71"/>
      <c r="O24" s="71"/>
      <c r="P24" s="71"/>
      <c r="Q24" s="71"/>
    </row>
    <row r="25" spans="1:17" ht="18.75" x14ac:dyDescent="0.3">
      <c r="A25" s="5"/>
      <c r="B25" s="5"/>
      <c r="C25" s="5"/>
      <c r="D25" s="5"/>
      <c r="E25" s="5"/>
      <c r="F25" s="5"/>
      <c r="G25" s="6"/>
      <c r="H25" s="5"/>
      <c r="I25" s="16"/>
      <c r="J25" s="16"/>
      <c r="K25" s="74"/>
      <c r="L25" s="71"/>
      <c r="M25" s="71"/>
      <c r="N25" s="71"/>
      <c r="O25" s="71"/>
      <c r="P25" s="71"/>
      <c r="Q25" s="71"/>
    </row>
    <row r="26" spans="1:17" ht="18.75" x14ac:dyDescent="0.3">
      <c r="A26" s="53"/>
      <c r="C26" s="2"/>
      <c r="D26" s="105" t="s">
        <v>175</v>
      </c>
      <c r="E26" s="105"/>
      <c r="F26" s="105"/>
      <c r="G26" s="46">
        <f>SUM(G16:G25)</f>
        <v>0</v>
      </c>
      <c r="H26" s="2"/>
      <c r="J26" s="52"/>
      <c r="K26" s="74"/>
      <c r="L26"/>
    </row>
    <row r="27" spans="1:17" ht="18.75" x14ac:dyDescent="0.3">
      <c r="A27" s="98" t="s">
        <v>130</v>
      </c>
      <c r="B27" s="60"/>
      <c r="C27" s="62"/>
      <c r="D27" s="68"/>
      <c r="E27" s="68"/>
      <c r="F27" s="68"/>
      <c r="G27" s="45"/>
      <c r="H27" s="2"/>
      <c r="J27" s="52"/>
      <c r="K27" s="74"/>
      <c r="L27"/>
    </row>
    <row r="28" spans="1:17" ht="18.75" x14ac:dyDescent="0.3">
      <c r="A28" s="61" t="s">
        <v>153</v>
      </c>
      <c r="B28" s="61"/>
      <c r="C28" s="61"/>
      <c r="D28" s="61"/>
      <c r="E28" s="61"/>
      <c r="F28" s="61"/>
      <c r="G28" s="45"/>
      <c r="H28" s="2"/>
      <c r="J28" s="52"/>
      <c r="K28" s="74"/>
      <c r="L28"/>
    </row>
    <row r="29" spans="1:17" ht="18.75" x14ac:dyDescent="0.3">
      <c r="A29" s="61" t="s">
        <v>166</v>
      </c>
      <c r="B29" s="61"/>
      <c r="C29" s="64"/>
      <c r="D29" s="64"/>
      <c r="E29" s="64"/>
      <c r="F29" s="64"/>
      <c r="G29" s="45"/>
      <c r="H29" s="2"/>
      <c r="J29" s="52"/>
      <c r="K29" s="74"/>
      <c r="L29"/>
    </row>
    <row r="30" spans="1:17" ht="18.75" x14ac:dyDescent="0.3">
      <c r="A30" s="63" t="s">
        <v>165</v>
      </c>
      <c r="B30" s="61"/>
      <c r="C30" s="63"/>
      <c r="D30" s="63"/>
      <c r="E30" s="63"/>
      <c r="F30" s="63"/>
      <c r="G30" s="45"/>
      <c r="H30" s="2"/>
      <c r="J30" s="52"/>
      <c r="K30" s="74"/>
      <c r="L30"/>
    </row>
    <row r="31" spans="1:17" ht="18.75" x14ac:dyDescent="0.3">
      <c r="A31" s="63" t="s">
        <v>180</v>
      </c>
      <c r="B31" s="61"/>
      <c r="C31" s="63"/>
      <c r="D31" s="63"/>
      <c r="E31" s="63"/>
      <c r="F31" s="63"/>
      <c r="G31" s="45"/>
      <c r="H31" s="2"/>
      <c r="J31" s="52"/>
      <c r="K31" s="74"/>
      <c r="L31"/>
    </row>
    <row r="32" spans="1:17" ht="18.75" x14ac:dyDescent="0.3">
      <c r="A32" s="63" t="s">
        <v>181</v>
      </c>
      <c r="B32" s="61"/>
      <c r="C32" s="63"/>
      <c r="D32" s="63"/>
      <c r="E32" s="63"/>
      <c r="F32" s="63"/>
      <c r="G32" s="45"/>
      <c r="H32" s="2"/>
      <c r="J32" s="52"/>
      <c r="K32" s="74"/>
      <c r="L32"/>
    </row>
    <row r="33" spans="1:26" ht="18.75" x14ac:dyDescent="0.3">
      <c r="A33" s="63" t="s">
        <v>154</v>
      </c>
      <c r="B33" s="61"/>
      <c r="C33" s="61"/>
      <c r="D33" s="61"/>
      <c r="E33" s="61"/>
      <c r="F33" s="61"/>
      <c r="G33" s="45"/>
      <c r="H33" s="2"/>
      <c r="J33" s="52"/>
      <c r="K33" s="74"/>
      <c r="L33"/>
    </row>
    <row r="34" spans="1:26" ht="18.75" x14ac:dyDescent="0.3">
      <c r="A34" s="61" t="s">
        <v>156</v>
      </c>
      <c r="B34" s="61"/>
      <c r="C34" s="61"/>
      <c r="D34" s="61"/>
      <c r="E34" s="61"/>
      <c r="F34" s="61"/>
      <c r="G34" s="45"/>
      <c r="H34" s="2"/>
      <c r="J34" s="52"/>
      <c r="K34" s="74"/>
      <c r="L34"/>
    </row>
    <row r="35" spans="1:26" ht="18.75" x14ac:dyDescent="0.3">
      <c r="A35" s="61" t="s">
        <v>155</v>
      </c>
      <c r="B35" s="61"/>
      <c r="C35" s="61"/>
      <c r="D35" s="61"/>
      <c r="E35" s="61"/>
      <c r="F35" s="61"/>
      <c r="G35" s="45"/>
      <c r="H35" s="2"/>
      <c r="J35" s="52"/>
      <c r="K35" s="74"/>
      <c r="L35"/>
    </row>
    <row r="36" spans="1:26" ht="18.75" x14ac:dyDescent="0.3">
      <c r="A36" s="64" t="s">
        <v>157</v>
      </c>
      <c r="B36" s="61"/>
      <c r="C36" s="61"/>
      <c r="D36" s="61"/>
      <c r="E36" s="61"/>
      <c r="F36" s="61"/>
      <c r="G36" s="45"/>
      <c r="H36" s="2"/>
      <c r="J36" s="52"/>
      <c r="K36" s="74"/>
      <c r="L36"/>
    </row>
    <row r="37" spans="1:26" ht="18.75" x14ac:dyDescent="0.3">
      <c r="A37" s="45"/>
      <c r="B37" s="2"/>
      <c r="D37" s="45"/>
      <c r="E37" s="2"/>
      <c r="G37" s="45"/>
      <c r="H37" s="2"/>
      <c r="J37" s="52"/>
      <c r="K37" s="74"/>
      <c r="L37"/>
    </row>
    <row r="38" spans="1:26" ht="21" x14ac:dyDescent="0.35">
      <c r="A38" s="99" t="s">
        <v>176</v>
      </c>
      <c r="B38" s="2"/>
      <c r="C38" s="2"/>
      <c r="D38" s="2"/>
      <c r="E38" s="2"/>
      <c r="F38" s="2"/>
      <c r="G38" s="44"/>
      <c r="H38" s="2"/>
      <c r="J38" s="52"/>
      <c r="K38" s="74"/>
      <c r="L38"/>
    </row>
    <row r="39" spans="1:26" s="10" customFormat="1" ht="93.75" x14ac:dyDescent="0.25">
      <c r="A39" s="77" t="s">
        <v>172</v>
      </c>
      <c r="B39" s="77" t="s">
        <v>159</v>
      </c>
      <c r="C39" s="77" t="s">
        <v>158</v>
      </c>
      <c r="D39" s="9" t="s">
        <v>18</v>
      </c>
      <c r="E39" s="9" t="s">
        <v>18</v>
      </c>
      <c r="F39" s="9" t="s">
        <v>18</v>
      </c>
      <c r="G39" s="9" t="s">
        <v>21</v>
      </c>
      <c r="H39" s="9" t="s">
        <v>162</v>
      </c>
      <c r="I39" s="9" t="s">
        <v>152</v>
      </c>
      <c r="J39" s="9" t="s">
        <v>103</v>
      </c>
      <c r="K39" s="75"/>
      <c r="L39"/>
      <c r="M39" s="1"/>
      <c r="N39" s="1"/>
      <c r="O39" s="1"/>
      <c r="P39" s="1"/>
      <c r="Q39" s="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8.75" x14ac:dyDescent="0.3">
      <c r="A40" s="5"/>
      <c r="B40" s="5"/>
      <c r="C40" s="5"/>
      <c r="D40" s="12"/>
      <c r="E40" s="12"/>
      <c r="F40" s="12"/>
      <c r="G40" s="6"/>
      <c r="H40" s="5"/>
      <c r="I40" s="16"/>
      <c r="J40" s="16"/>
      <c r="K40" s="74"/>
      <c r="L40"/>
    </row>
    <row r="41" spans="1:26" ht="18.75" x14ac:dyDescent="0.3">
      <c r="A41" s="5"/>
      <c r="B41" s="5"/>
      <c r="C41" s="5"/>
      <c r="D41" s="12"/>
      <c r="E41" s="12"/>
      <c r="F41" s="12"/>
      <c r="G41" s="6"/>
      <c r="H41" s="5"/>
      <c r="I41" s="16"/>
      <c r="J41" s="16"/>
      <c r="K41" s="74"/>
      <c r="L41"/>
    </row>
    <row r="42" spans="1:26" ht="18.75" x14ac:dyDescent="0.3">
      <c r="A42" s="5"/>
      <c r="B42" s="5"/>
      <c r="C42" s="5"/>
      <c r="D42" s="12"/>
      <c r="E42" s="12"/>
      <c r="F42" s="12"/>
      <c r="G42" s="6"/>
      <c r="H42" s="5"/>
      <c r="I42" s="16"/>
      <c r="J42" s="16"/>
      <c r="K42" s="74"/>
      <c r="L42"/>
    </row>
    <row r="43" spans="1:26" ht="18.75" x14ac:dyDescent="0.3">
      <c r="A43" s="5"/>
      <c r="B43" s="5"/>
      <c r="C43" s="5"/>
      <c r="D43" s="12"/>
      <c r="E43" s="12"/>
      <c r="F43" s="12"/>
      <c r="G43" s="6"/>
      <c r="H43" s="5"/>
      <c r="I43" s="16"/>
      <c r="J43" s="16"/>
      <c r="K43" s="74"/>
      <c r="L43"/>
    </row>
    <row r="44" spans="1:26" ht="18.75" x14ac:dyDescent="0.3">
      <c r="A44" s="5"/>
      <c r="B44" s="5"/>
      <c r="C44" s="5"/>
      <c r="D44" s="12"/>
      <c r="E44" s="12"/>
      <c r="F44" s="12"/>
      <c r="G44" s="6"/>
      <c r="H44" s="5"/>
      <c r="I44" s="16"/>
      <c r="J44" s="16"/>
      <c r="K44" s="74"/>
      <c r="L44"/>
    </row>
    <row r="45" spans="1:26" ht="18.75" x14ac:dyDescent="0.3">
      <c r="A45" s="5"/>
      <c r="B45" s="5"/>
      <c r="C45" s="5"/>
      <c r="D45" s="12"/>
      <c r="E45" s="12"/>
      <c r="F45" s="12"/>
      <c r="G45" s="6"/>
      <c r="H45" s="5"/>
      <c r="I45" s="16"/>
      <c r="J45" s="16"/>
      <c r="K45" s="74"/>
      <c r="L45"/>
    </row>
    <row r="46" spans="1:26" ht="18.75" x14ac:dyDescent="0.3">
      <c r="A46" s="5"/>
      <c r="B46" s="5"/>
      <c r="C46" s="5"/>
      <c r="D46" s="12"/>
      <c r="E46" s="12"/>
      <c r="F46" s="12"/>
      <c r="G46" s="6"/>
      <c r="H46" s="5"/>
      <c r="I46" s="16"/>
      <c r="J46" s="16"/>
      <c r="K46" s="74"/>
      <c r="L46"/>
    </row>
    <row r="47" spans="1:26" ht="18.75" x14ac:dyDescent="0.3">
      <c r="A47" s="5"/>
      <c r="B47" s="5"/>
      <c r="C47" s="5"/>
      <c r="D47" s="12"/>
      <c r="E47" s="12"/>
      <c r="F47" s="12"/>
      <c r="G47" s="6"/>
      <c r="H47" s="5"/>
      <c r="I47" s="16"/>
      <c r="J47" s="16"/>
      <c r="K47" s="74"/>
      <c r="L47"/>
    </row>
    <row r="48" spans="1:26" ht="18.75" x14ac:dyDescent="0.3">
      <c r="A48" s="53"/>
      <c r="B48" s="2"/>
      <c r="C48" s="2"/>
      <c r="D48" s="105" t="s">
        <v>174</v>
      </c>
      <c r="E48" s="105"/>
      <c r="F48" s="105"/>
      <c r="G48" s="46">
        <f>SUM(G40:G47)</f>
        <v>0</v>
      </c>
      <c r="H48" s="2"/>
      <c r="J48" s="52"/>
      <c r="K48" s="74"/>
      <c r="L48"/>
    </row>
    <row r="49" spans="1:26" ht="18.75" x14ac:dyDescent="0.3">
      <c r="A49" s="53"/>
      <c r="B49" s="2"/>
      <c r="C49" s="2"/>
      <c r="D49" s="39"/>
      <c r="E49" s="39"/>
      <c r="F49" s="39"/>
      <c r="G49" s="45"/>
      <c r="J49" s="52"/>
      <c r="K49" s="74"/>
      <c r="L49"/>
    </row>
    <row r="50" spans="1:26" s="10" customFormat="1" ht="93.75" x14ac:dyDescent="0.25">
      <c r="A50" s="77" t="s">
        <v>173</v>
      </c>
      <c r="B50" s="77" t="s">
        <v>160</v>
      </c>
      <c r="C50" s="9" t="s">
        <v>18</v>
      </c>
      <c r="D50" s="9" t="s">
        <v>18</v>
      </c>
      <c r="E50" s="9" t="s">
        <v>18</v>
      </c>
      <c r="F50" s="9" t="s">
        <v>18</v>
      </c>
      <c r="G50" s="9" t="s">
        <v>21</v>
      </c>
      <c r="H50" s="9" t="s">
        <v>161</v>
      </c>
      <c r="I50" s="78" t="s">
        <v>152</v>
      </c>
      <c r="J50" s="9" t="s">
        <v>103</v>
      </c>
      <c r="K50" s="75"/>
      <c r="L50"/>
      <c r="M50" s="1"/>
      <c r="N50" s="1"/>
      <c r="O50" s="1"/>
      <c r="P50" s="1"/>
      <c r="Q50" s="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8.75" x14ac:dyDescent="0.3">
      <c r="A51" s="5"/>
      <c r="B51" s="5"/>
      <c r="C51" s="12"/>
      <c r="D51" s="12"/>
      <c r="E51" s="12"/>
      <c r="F51" s="12"/>
      <c r="G51" s="6"/>
      <c r="H51" s="5"/>
      <c r="I51" s="16"/>
      <c r="J51" s="16"/>
      <c r="K51" s="74"/>
      <c r="L51"/>
    </row>
    <row r="52" spans="1:26" ht="18.75" x14ac:dyDescent="0.3">
      <c r="A52" s="5"/>
      <c r="B52" s="5"/>
      <c r="C52" s="12"/>
      <c r="D52" s="12"/>
      <c r="E52" s="12"/>
      <c r="F52" s="12"/>
      <c r="G52" s="6"/>
      <c r="H52" s="5"/>
      <c r="I52" s="16"/>
      <c r="J52" s="16"/>
      <c r="K52" s="74"/>
      <c r="L52"/>
    </row>
    <row r="53" spans="1:26" ht="18.75" x14ac:dyDescent="0.3">
      <c r="A53" s="5"/>
      <c r="B53" s="5"/>
      <c r="C53" s="12"/>
      <c r="D53" s="12"/>
      <c r="E53" s="12"/>
      <c r="F53" s="12"/>
      <c r="G53" s="6"/>
      <c r="H53" s="5"/>
      <c r="I53" s="5"/>
      <c r="J53" s="16"/>
      <c r="K53" s="74"/>
      <c r="L53"/>
    </row>
    <row r="54" spans="1:26" ht="18.75" x14ac:dyDescent="0.3">
      <c r="A54" s="5"/>
      <c r="B54" s="5"/>
      <c r="C54" s="12"/>
      <c r="D54" s="12"/>
      <c r="E54" s="12"/>
      <c r="F54" s="12"/>
      <c r="G54" s="6"/>
      <c r="H54" s="5"/>
      <c r="I54" s="5"/>
      <c r="J54" s="16"/>
      <c r="K54" s="74"/>
      <c r="L54"/>
    </row>
    <row r="55" spans="1:26" ht="18.75" x14ac:dyDescent="0.3">
      <c r="A55" s="5"/>
      <c r="B55" s="5"/>
      <c r="C55" s="12"/>
      <c r="D55" s="12"/>
      <c r="E55" s="12"/>
      <c r="F55" s="12"/>
      <c r="G55" s="6"/>
      <c r="H55" s="5"/>
      <c r="I55" s="16"/>
      <c r="J55" s="16"/>
      <c r="K55" s="74"/>
      <c r="L55"/>
    </row>
    <row r="56" spans="1:26" ht="18.75" x14ac:dyDescent="0.3">
      <c r="A56" s="5"/>
      <c r="B56" s="5"/>
      <c r="C56" s="12"/>
      <c r="D56" s="12"/>
      <c r="E56" s="12"/>
      <c r="F56" s="12"/>
      <c r="G56" s="6"/>
      <c r="H56" s="5"/>
      <c r="I56" s="16"/>
      <c r="J56" s="16"/>
      <c r="K56" s="74"/>
      <c r="L56"/>
    </row>
    <row r="57" spans="1:26" ht="18.75" x14ac:dyDescent="0.3">
      <c r="A57" s="5"/>
      <c r="B57" s="5"/>
      <c r="C57" s="12"/>
      <c r="D57" s="12"/>
      <c r="E57" s="12"/>
      <c r="F57" s="12"/>
      <c r="G57" s="6"/>
      <c r="H57" s="5"/>
      <c r="I57" s="16"/>
      <c r="J57" s="16"/>
      <c r="K57" s="74"/>
      <c r="L57"/>
    </row>
    <row r="58" spans="1:26" ht="18.75" x14ac:dyDescent="0.3">
      <c r="A58" s="5"/>
      <c r="B58" s="5"/>
      <c r="C58" s="12"/>
      <c r="D58" s="12"/>
      <c r="E58" s="12"/>
      <c r="F58" s="12"/>
      <c r="G58" s="6"/>
      <c r="H58" s="5"/>
      <c r="I58" s="16"/>
      <c r="J58" s="16"/>
      <c r="K58" s="74"/>
      <c r="L58"/>
    </row>
    <row r="59" spans="1:26" ht="18.75" x14ac:dyDescent="0.3">
      <c r="A59" s="5"/>
      <c r="B59" s="5"/>
      <c r="C59" s="12"/>
      <c r="D59" s="12"/>
      <c r="E59" s="12"/>
      <c r="F59" s="12"/>
      <c r="G59" s="6"/>
      <c r="H59" s="5"/>
      <c r="I59" s="16"/>
      <c r="J59" s="16"/>
      <c r="K59" s="74"/>
      <c r="L59"/>
    </row>
    <row r="60" spans="1:26" ht="18.75" x14ac:dyDescent="0.3">
      <c r="A60" s="5"/>
      <c r="B60" s="5"/>
      <c r="C60" s="12"/>
      <c r="D60" s="12"/>
      <c r="E60" s="12"/>
      <c r="F60" s="12"/>
      <c r="G60" s="6"/>
      <c r="H60" s="5"/>
      <c r="I60" s="16"/>
      <c r="J60" s="16"/>
      <c r="K60" s="74"/>
      <c r="L60"/>
    </row>
    <row r="61" spans="1:26" ht="18.75" x14ac:dyDescent="0.3">
      <c r="A61" s="53"/>
      <c r="B61" s="2"/>
      <c r="C61" s="2"/>
      <c r="D61" s="105" t="s">
        <v>129</v>
      </c>
      <c r="E61" s="105"/>
      <c r="F61" s="105"/>
      <c r="G61" s="46">
        <f>SUM(G51:G60)</f>
        <v>0</v>
      </c>
      <c r="H61" s="2"/>
      <c r="J61" s="52"/>
      <c r="K61" s="74"/>
      <c r="L61"/>
    </row>
    <row r="62" spans="1:26" ht="18.75" x14ac:dyDescent="0.3">
      <c r="A62" s="53"/>
      <c r="B62" s="2"/>
      <c r="C62" s="2"/>
      <c r="D62" s="2"/>
      <c r="E62" s="2"/>
      <c r="F62" s="2"/>
      <c r="G62" s="45"/>
      <c r="H62" s="2"/>
      <c r="J62" s="52"/>
      <c r="K62" s="74"/>
      <c r="L62"/>
    </row>
    <row r="63" spans="1:26" s="10" customFormat="1" ht="75" x14ac:dyDescent="0.25">
      <c r="A63" s="77" t="s">
        <v>182</v>
      </c>
      <c r="B63" s="77" t="s">
        <v>11</v>
      </c>
      <c r="C63" s="77" t="s">
        <v>22</v>
      </c>
      <c r="D63" s="77" t="s">
        <v>23</v>
      </c>
      <c r="E63" s="9" t="s">
        <v>18</v>
      </c>
      <c r="F63" s="9" t="s">
        <v>18</v>
      </c>
      <c r="G63" s="9" t="s">
        <v>21</v>
      </c>
      <c r="H63" s="9" t="s">
        <v>163</v>
      </c>
      <c r="I63" s="9" t="s">
        <v>152</v>
      </c>
      <c r="J63" s="9" t="s">
        <v>103</v>
      </c>
      <c r="K63" s="75"/>
      <c r="L63"/>
      <c r="M63" s="1"/>
      <c r="N63" s="1"/>
      <c r="O63" s="1"/>
      <c r="P63" s="1"/>
      <c r="Q63" s="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8.75" x14ac:dyDescent="0.3">
      <c r="A64" s="5"/>
      <c r="B64" s="5"/>
      <c r="C64" s="5"/>
      <c r="D64" s="5"/>
      <c r="E64" s="12"/>
      <c r="F64" s="12"/>
      <c r="G64" s="6"/>
      <c r="H64" s="5"/>
      <c r="I64" s="5"/>
      <c r="J64" s="16"/>
      <c r="K64" s="74"/>
      <c r="L64"/>
    </row>
    <row r="65" spans="1:12" ht="18.75" x14ac:dyDescent="0.3">
      <c r="A65" s="5"/>
      <c r="B65" s="5"/>
      <c r="C65" s="5"/>
      <c r="D65" s="5"/>
      <c r="E65" s="12"/>
      <c r="F65" s="12"/>
      <c r="G65" s="6"/>
      <c r="H65" s="5"/>
      <c r="I65" s="5"/>
      <c r="J65" s="16"/>
      <c r="K65" s="74"/>
      <c r="L65"/>
    </row>
    <row r="66" spans="1:12" ht="18.75" x14ac:dyDescent="0.3">
      <c r="A66" s="5"/>
      <c r="B66" s="5"/>
      <c r="C66" s="5"/>
      <c r="D66" s="5"/>
      <c r="E66" s="12"/>
      <c r="F66" s="12"/>
      <c r="G66" s="6"/>
      <c r="H66" s="5"/>
      <c r="I66" s="5"/>
      <c r="J66" s="16"/>
      <c r="K66" s="74"/>
      <c r="L66"/>
    </row>
    <row r="67" spans="1:12" ht="18.75" x14ac:dyDescent="0.3">
      <c r="A67" s="5"/>
      <c r="B67" s="5"/>
      <c r="C67" s="5"/>
      <c r="D67" s="5"/>
      <c r="E67" s="12"/>
      <c r="F67" s="12"/>
      <c r="G67" s="6"/>
      <c r="H67" s="5"/>
      <c r="I67" s="5"/>
      <c r="J67" s="16"/>
      <c r="K67" s="74"/>
      <c r="L67"/>
    </row>
    <row r="68" spans="1:12" ht="18.75" x14ac:dyDescent="0.3">
      <c r="A68" s="59" t="s">
        <v>130</v>
      </c>
      <c r="B68" s="60"/>
      <c r="C68" s="4"/>
      <c r="D68" s="105" t="s">
        <v>123</v>
      </c>
      <c r="E68" s="105"/>
      <c r="F68" s="105"/>
      <c r="G68" s="46">
        <f>SUM(G64:G67)</f>
        <v>0</v>
      </c>
      <c r="J68" s="23"/>
      <c r="L68"/>
    </row>
    <row r="69" spans="1:12" ht="18.75" x14ac:dyDescent="0.3">
      <c r="A69" s="61" t="s">
        <v>131</v>
      </c>
      <c r="B69" s="60"/>
      <c r="C69" s="4"/>
      <c r="D69" s="2"/>
      <c r="E69" s="2"/>
      <c r="F69" s="2"/>
      <c r="G69" s="45"/>
      <c r="J69" s="23"/>
      <c r="L69"/>
    </row>
    <row r="70" spans="1:12" ht="18.75" x14ac:dyDescent="0.3">
      <c r="A70" s="53"/>
      <c r="C70" s="4"/>
      <c r="D70" s="2"/>
      <c r="E70" s="2"/>
      <c r="F70" s="2"/>
      <c r="G70" s="45"/>
      <c r="J70" s="23"/>
      <c r="L70"/>
    </row>
    <row r="71" spans="1:12" ht="21" x14ac:dyDescent="0.35">
      <c r="A71" s="25"/>
      <c r="D71" s="106" t="s">
        <v>1</v>
      </c>
      <c r="E71" s="106"/>
      <c r="F71" s="106"/>
      <c r="G71" s="48">
        <f>G68+G61+G48+G26</f>
        <v>0</v>
      </c>
      <c r="I71" s="40"/>
      <c r="J71" s="23"/>
    </row>
    <row r="72" spans="1:12" ht="19.5" thickBot="1" x14ac:dyDescent="0.35">
      <c r="A72" s="26"/>
      <c r="B72" s="27"/>
      <c r="C72" s="27"/>
      <c r="D72" s="54"/>
      <c r="E72" s="54"/>
      <c r="F72" s="54"/>
      <c r="G72" s="55"/>
      <c r="H72" s="27"/>
      <c r="I72" s="56"/>
      <c r="J72" s="28"/>
    </row>
    <row r="73" spans="1:12" ht="15.75" thickBot="1" x14ac:dyDescent="0.3"/>
    <row r="74" spans="1:12" x14ac:dyDescent="0.25">
      <c r="A74" s="20"/>
      <c r="B74" s="21"/>
      <c r="C74" s="21"/>
      <c r="D74" s="21"/>
      <c r="E74" s="21"/>
      <c r="F74" s="21"/>
      <c r="G74" s="21"/>
      <c r="H74" s="21"/>
      <c r="I74" s="21"/>
      <c r="J74" s="22"/>
    </row>
    <row r="75" spans="1:12" ht="31.5" x14ac:dyDescent="0.5">
      <c r="A75" s="67" t="s">
        <v>114</v>
      </c>
      <c r="J75" s="23"/>
    </row>
    <row r="76" spans="1:12" ht="21" x14ac:dyDescent="0.35">
      <c r="A76" s="66" t="s">
        <v>112</v>
      </c>
      <c r="J76" s="23"/>
    </row>
    <row r="77" spans="1:12" ht="27" x14ac:dyDescent="0.45">
      <c r="A77" s="29"/>
      <c r="J77" s="23"/>
    </row>
    <row r="78" spans="1:12" ht="21" x14ac:dyDescent="0.35">
      <c r="A78" s="58" t="s">
        <v>177</v>
      </c>
      <c r="J78" s="23"/>
    </row>
    <row r="79" spans="1:12" ht="18.75" x14ac:dyDescent="0.3">
      <c r="A79" s="41" t="s">
        <v>169</v>
      </c>
      <c r="B79" s="51"/>
      <c r="C79" s="51"/>
      <c r="D79" s="51"/>
      <c r="E79" s="51"/>
      <c r="F79" s="51"/>
      <c r="J79" s="23"/>
    </row>
    <row r="80" spans="1:12" ht="18.75" x14ac:dyDescent="0.3">
      <c r="A80" s="41" t="s">
        <v>170</v>
      </c>
      <c r="B80" s="51"/>
      <c r="C80" s="51"/>
      <c r="D80" s="51"/>
      <c r="E80" s="51"/>
      <c r="F80" s="51"/>
      <c r="J80" s="23"/>
    </row>
    <row r="81" spans="1:17" ht="18.75" x14ac:dyDescent="0.3">
      <c r="A81" s="41" t="s">
        <v>171</v>
      </c>
      <c r="B81" s="51"/>
      <c r="C81" s="51"/>
      <c r="D81" s="51"/>
      <c r="E81" s="51"/>
      <c r="F81" s="51"/>
      <c r="J81" s="23"/>
    </row>
    <row r="82" spans="1:17" ht="18.75" x14ac:dyDescent="0.3">
      <c r="A82" s="24"/>
      <c r="B82" s="51"/>
      <c r="C82" s="51"/>
      <c r="D82" s="51"/>
      <c r="E82" s="51"/>
      <c r="F82" s="51"/>
      <c r="J82" s="23"/>
    </row>
    <row r="83" spans="1:17" ht="18.75" x14ac:dyDescent="0.3">
      <c r="A83" s="24"/>
      <c r="B83" s="51"/>
      <c r="C83" s="51"/>
      <c r="D83" s="51"/>
      <c r="E83" s="51"/>
      <c r="F83" s="51"/>
      <c r="J83" s="23"/>
    </row>
    <row r="84" spans="1:17" ht="26.25" x14ac:dyDescent="0.4">
      <c r="A84" s="83" t="s">
        <v>113</v>
      </c>
      <c r="B84" s="34"/>
      <c r="C84" s="34"/>
      <c r="D84" s="34"/>
      <c r="E84" s="18"/>
      <c r="F84" s="18"/>
      <c r="G84" s="18"/>
      <c r="H84" s="18"/>
      <c r="I84" s="18"/>
      <c r="J84" s="84"/>
    </row>
    <row r="85" spans="1:17" ht="18.75" x14ac:dyDescent="0.3">
      <c r="A85" s="85"/>
      <c r="J85" s="35"/>
    </row>
    <row r="86" spans="1:17" ht="82.5" x14ac:dyDescent="0.25">
      <c r="A86" s="9" t="s">
        <v>142</v>
      </c>
      <c r="B86" s="9" t="s">
        <v>144</v>
      </c>
      <c r="C86" s="9" t="s">
        <v>10</v>
      </c>
      <c r="D86" s="9" t="s">
        <v>19</v>
      </c>
      <c r="E86" s="9" t="s">
        <v>20</v>
      </c>
      <c r="F86" s="9" t="s">
        <v>151</v>
      </c>
      <c r="G86" s="9" t="s">
        <v>139</v>
      </c>
      <c r="H86" s="9" t="s">
        <v>115</v>
      </c>
      <c r="I86" s="9" t="s">
        <v>140</v>
      </c>
      <c r="J86" s="9" t="s">
        <v>152</v>
      </c>
      <c r="K86" s="75"/>
      <c r="L86" s="70" t="s">
        <v>137</v>
      </c>
      <c r="M86" s="70" t="s">
        <v>138</v>
      </c>
      <c r="N86" s="70" t="s">
        <v>136</v>
      </c>
      <c r="O86" s="70" t="s">
        <v>147</v>
      </c>
      <c r="P86" s="70" t="s">
        <v>135</v>
      </c>
      <c r="Q86" s="70" t="s">
        <v>134</v>
      </c>
    </row>
    <row r="87" spans="1:17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71"/>
      <c r="L87" s="71"/>
      <c r="M87" s="71"/>
      <c r="N87" s="71"/>
      <c r="O87" s="71"/>
      <c r="P87" s="71"/>
      <c r="Q87" s="71"/>
    </row>
    <row r="88" spans="1:17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71"/>
      <c r="L88" s="71"/>
      <c r="M88" s="71"/>
      <c r="N88" s="71"/>
      <c r="O88" s="71"/>
      <c r="P88" s="71"/>
      <c r="Q88" s="71"/>
    </row>
    <row r="89" spans="1:17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71"/>
      <c r="L89" s="71"/>
      <c r="M89" s="71"/>
      <c r="N89" s="71"/>
      <c r="O89" s="71"/>
      <c r="P89" s="71"/>
      <c r="Q89" s="71"/>
    </row>
    <row r="90" spans="1:17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71"/>
      <c r="L90" s="71"/>
      <c r="M90" s="71"/>
      <c r="N90" s="71"/>
      <c r="O90" s="71"/>
      <c r="P90" s="71"/>
      <c r="Q90" s="71"/>
    </row>
    <row r="91" spans="1:17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71"/>
      <c r="L91" s="71"/>
      <c r="M91" s="71"/>
      <c r="N91" s="71"/>
      <c r="O91" s="71"/>
      <c r="P91" s="71"/>
      <c r="Q91" s="71"/>
    </row>
    <row r="92" spans="1:17" ht="19.5" thickBot="1" x14ac:dyDescent="0.35">
      <c r="A92" s="36"/>
      <c r="D92" s="101" t="s">
        <v>119</v>
      </c>
      <c r="E92" s="101"/>
      <c r="F92" s="101"/>
      <c r="G92" s="101"/>
      <c r="H92" s="49">
        <f>SUM(H87:H91)</f>
        <v>0</v>
      </c>
      <c r="J92" s="35"/>
    </row>
    <row r="93" spans="1:17" ht="19.5" thickTop="1" x14ac:dyDescent="0.3">
      <c r="A93" s="86"/>
      <c r="B93" s="19"/>
      <c r="C93" s="19"/>
      <c r="D93" s="37"/>
      <c r="E93" s="37"/>
      <c r="F93" s="37"/>
      <c r="G93" s="38"/>
      <c r="H93" s="19"/>
      <c r="I93" s="19"/>
      <c r="J93" s="87"/>
    </row>
    <row r="94" spans="1:17" ht="19.5" thickBot="1" x14ac:dyDescent="0.35">
      <c r="A94" s="92"/>
      <c r="D94" s="39"/>
      <c r="E94" s="39"/>
      <c r="F94" s="39"/>
      <c r="G94" s="30"/>
      <c r="J94" s="35"/>
    </row>
    <row r="95" spans="1:17" ht="26.25" x14ac:dyDescent="0.4">
      <c r="A95" s="91" t="s">
        <v>164</v>
      </c>
      <c r="B95" s="42"/>
      <c r="C95" s="42"/>
      <c r="D95" s="21"/>
      <c r="E95" s="93"/>
      <c r="F95" s="93"/>
      <c r="G95" s="93"/>
      <c r="H95" s="93"/>
      <c r="I95" s="93"/>
      <c r="J95" s="94"/>
    </row>
    <row r="96" spans="1:17" ht="21" x14ac:dyDescent="0.35">
      <c r="A96" s="36"/>
      <c r="E96" s="95"/>
      <c r="F96" s="95"/>
      <c r="G96" s="95"/>
      <c r="H96" s="95"/>
      <c r="I96" s="95"/>
      <c r="J96" s="96"/>
    </row>
    <row r="97" spans="1:17" ht="23.25" x14ac:dyDescent="0.35">
      <c r="A97" s="88" t="s">
        <v>168</v>
      </c>
      <c r="J97" s="35"/>
    </row>
    <row r="98" spans="1:17" ht="82.5" x14ac:dyDescent="0.25">
      <c r="A98" s="9" t="s">
        <v>143</v>
      </c>
      <c r="B98" s="9" t="s">
        <v>10</v>
      </c>
      <c r="C98" s="9" t="s">
        <v>19</v>
      </c>
      <c r="D98" s="9" t="s">
        <v>20</v>
      </c>
      <c r="E98" s="9" t="s">
        <v>151</v>
      </c>
      <c r="F98" s="9" t="s">
        <v>139</v>
      </c>
      <c r="G98" s="9" t="s">
        <v>118</v>
      </c>
      <c r="H98" s="9" t="s">
        <v>140</v>
      </c>
      <c r="I98" s="9" t="s">
        <v>152</v>
      </c>
      <c r="J98" s="9" t="s">
        <v>24</v>
      </c>
      <c r="K98" s="75"/>
      <c r="L98" s="70" t="s">
        <v>137</v>
      </c>
      <c r="M98" s="70" t="s">
        <v>138</v>
      </c>
      <c r="N98" s="70" t="s">
        <v>136</v>
      </c>
      <c r="O98" s="70" t="s">
        <v>147</v>
      </c>
      <c r="P98" s="70" t="s">
        <v>135</v>
      </c>
      <c r="Q98" s="70" t="s">
        <v>134</v>
      </c>
    </row>
    <row r="99" spans="1:17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L99" s="71"/>
      <c r="M99" s="71"/>
      <c r="N99" s="71"/>
      <c r="O99" s="71"/>
      <c r="P99" s="71"/>
      <c r="Q99" s="71"/>
    </row>
    <row r="100" spans="1:17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L100" s="71"/>
      <c r="M100" s="71"/>
      <c r="N100" s="71"/>
      <c r="O100" s="71"/>
      <c r="P100" s="71"/>
      <c r="Q100" s="71"/>
    </row>
    <row r="101" spans="1:17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L101" s="71"/>
      <c r="M101" s="71"/>
      <c r="N101" s="71"/>
      <c r="O101" s="71"/>
      <c r="P101" s="71"/>
      <c r="Q101" s="71"/>
    </row>
    <row r="102" spans="1:17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L102" s="71"/>
      <c r="M102" s="71"/>
      <c r="N102" s="71"/>
      <c r="O102" s="71"/>
      <c r="P102" s="71"/>
      <c r="Q102" s="71"/>
    </row>
    <row r="103" spans="1:17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L103" s="71"/>
      <c r="M103" s="71"/>
      <c r="N103" s="71"/>
      <c r="O103" s="71"/>
      <c r="P103" s="71"/>
      <c r="Q103" s="71"/>
    </row>
    <row r="104" spans="1:17" ht="18.75" x14ac:dyDescent="0.3">
      <c r="A104" s="36"/>
      <c r="D104" s="104" t="s">
        <v>120</v>
      </c>
      <c r="E104" s="104"/>
      <c r="F104" s="89"/>
      <c r="G104" s="50">
        <f>SUM(G99:G103)</f>
        <v>0</v>
      </c>
      <c r="J104" s="35"/>
    </row>
    <row r="105" spans="1:17" x14ac:dyDescent="0.25">
      <c r="A105" s="36"/>
      <c r="J105" s="35"/>
    </row>
    <row r="106" spans="1:17" ht="23.25" x14ac:dyDescent="0.35">
      <c r="A106" s="88" t="s">
        <v>167</v>
      </c>
      <c r="J106" s="35"/>
    </row>
    <row r="107" spans="1:17" ht="82.5" x14ac:dyDescent="0.25">
      <c r="A107" s="9" t="s">
        <v>9</v>
      </c>
      <c r="B107" s="9" t="s">
        <v>10</v>
      </c>
      <c r="C107" s="9" t="s">
        <v>19</v>
      </c>
      <c r="D107" s="9" t="s">
        <v>20</v>
      </c>
      <c r="E107" s="9" t="s">
        <v>151</v>
      </c>
      <c r="F107" s="9" t="s">
        <v>139</v>
      </c>
      <c r="G107" s="9" t="s">
        <v>122</v>
      </c>
      <c r="H107" s="9" t="s">
        <v>140</v>
      </c>
      <c r="I107" s="9" t="s">
        <v>152</v>
      </c>
      <c r="J107" s="9" t="s">
        <v>24</v>
      </c>
      <c r="K107" s="75"/>
      <c r="L107" s="70" t="s">
        <v>137</v>
      </c>
      <c r="M107" s="70" t="s">
        <v>138</v>
      </c>
      <c r="N107" s="70" t="s">
        <v>136</v>
      </c>
      <c r="O107" s="70" t="s">
        <v>147</v>
      </c>
      <c r="P107" s="70" t="s">
        <v>135</v>
      </c>
      <c r="Q107" s="70" t="s">
        <v>134</v>
      </c>
    </row>
    <row r="108" spans="1:17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L108" s="71"/>
      <c r="M108" s="71"/>
      <c r="N108" s="71"/>
      <c r="O108" s="71"/>
      <c r="P108" s="71"/>
      <c r="Q108" s="71"/>
    </row>
    <row r="109" spans="1:17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L109" s="71"/>
      <c r="M109" s="71"/>
      <c r="N109" s="71"/>
      <c r="O109" s="71"/>
      <c r="P109" s="71"/>
      <c r="Q109" s="71"/>
    </row>
    <row r="110" spans="1:17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L110" s="71"/>
      <c r="M110" s="71"/>
      <c r="N110" s="71"/>
      <c r="O110" s="71"/>
      <c r="P110" s="71"/>
      <c r="Q110" s="71"/>
    </row>
    <row r="111" spans="1:17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L111" s="71"/>
      <c r="M111" s="71"/>
      <c r="N111" s="71"/>
      <c r="O111" s="71"/>
      <c r="P111" s="71"/>
      <c r="Q111" s="71"/>
    </row>
    <row r="112" spans="1:17" ht="18.75" x14ac:dyDescent="0.3">
      <c r="A112" s="36"/>
      <c r="D112" s="104" t="s">
        <v>121</v>
      </c>
      <c r="E112" s="104"/>
      <c r="F112" s="89"/>
      <c r="G112" s="50">
        <f>SUM(G108:G111)</f>
        <v>0</v>
      </c>
      <c r="J112" s="35"/>
    </row>
    <row r="113" spans="1:10" x14ac:dyDescent="0.25">
      <c r="A113" s="36"/>
      <c r="J113" s="35"/>
    </row>
    <row r="114" spans="1:10" x14ac:dyDescent="0.25">
      <c r="A114" s="36"/>
      <c r="J114" s="35"/>
    </row>
    <row r="115" spans="1:10" ht="18.75" x14ac:dyDescent="0.3">
      <c r="A115" s="36"/>
      <c r="C115" s="101" t="s">
        <v>127</v>
      </c>
      <c r="D115" s="101"/>
      <c r="E115" s="101"/>
      <c r="F115" s="68"/>
      <c r="G115" s="43">
        <f>G112-G104</f>
        <v>0</v>
      </c>
      <c r="J115" s="35"/>
    </row>
    <row r="116" spans="1:10" x14ac:dyDescent="0.25">
      <c r="A116" s="86"/>
      <c r="B116" s="19"/>
      <c r="C116" s="19"/>
      <c r="D116" s="19"/>
      <c r="E116" s="19"/>
      <c r="F116" s="19"/>
      <c r="G116" s="19"/>
      <c r="H116" s="19"/>
      <c r="I116" s="19"/>
      <c r="J116" s="87"/>
    </row>
    <row r="117" spans="1:10" x14ac:dyDescent="0.25">
      <c r="A117" s="36"/>
      <c r="I117" s="40"/>
      <c r="J117" s="35" t="s">
        <v>183</v>
      </c>
    </row>
  </sheetData>
  <sheetProtection algorithmName="SHA-512" hashValue="6gRb9ENs6g2jN+GivQ03jhcbrd1/QPCTgLJXjrMDx4AdblCE0hwwTJ4SJMFKUml9OSX8m26qnx9TENnlGd/HYQ==" saltValue="sRt56cr8jU1c1v5AbGTAvw==" spinCount="100000" sheet="1" autoFilter="0" pivotTables="0"/>
  <protectedRanges>
    <protectedRange sqref="L108:Q111" name="Range20"/>
    <protectedRange sqref="L99:Q103" name="Range19"/>
    <protectedRange sqref="L87:Q91" name="Range18"/>
    <protectedRange sqref="L16:Q25" name="Range14"/>
    <protectedRange sqref="C8:C10" name="Range1"/>
    <protectedRange sqref="C12" name="Range2"/>
    <protectedRange sqref="H8:I10" name="Range3"/>
    <protectedRange sqref="A16:J25 J99:J103 J108:J111" name="Range4"/>
    <protectedRange sqref="A40:C47" name="Range5"/>
    <protectedRange sqref="G40:J47" name="Range6"/>
    <protectedRange sqref="A51:B60" name="Range7"/>
    <protectedRange sqref="G51:J51 G55:I60 G53:G54 G52:I52 J52:J60 J64:J67" name="Range8"/>
    <protectedRange sqref="A64:D67" name="Range9"/>
    <protectedRange sqref="H53:I54 G64:I67" name="Range10"/>
    <protectedRange sqref="A87:J91" name="Range11"/>
    <protectedRange sqref="A99:I103" name="Range12"/>
    <protectedRange sqref="A108:I111" name="Range13"/>
  </protectedRanges>
  <mergeCells count="14">
    <mergeCell ref="C2:F2"/>
    <mergeCell ref="C3:F3"/>
    <mergeCell ref="C115:E115"/>
    <mergeCell ref="D92:G92"/>
    <mergeCell ref="H8:I8"/>
    <mergeCell ref="H9:I9"/>
    <mergeCell ref="H10:I10"/>
    <mergeCell ref="D104:E104"/>
    <mergeCell ref="D112:E112"/>
    <mergeCell ref="D26:F26"/>
    <mergeCell ref="D48:F48"/>
    <mergeCell ref="D61:F61"/>
    <mergeCell ref="D68:F68"/>
    <mergeCell ref="D71:F71"/>
  </mergeCells>
  <printOptions horizontalCentered="1" verticalCentered="1"/>
  <pageMargins left="0.25" right="0.25" top="0.5" bottom="0.5" header="0.3" footer="0.3"/>
  <pageSetup scale="33" orientation="landscape" cellComments="asDisplayed" horizontalDpi="1200" verticalDpi="1200" r:id="rId1"/>
  <headerFooter>
    <oddFooter>&amp;R&amp;D</oddFooter>
  </headerFooter>
  <rowBreaks count="1" manualBreakCount="1">
    <brk id="7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91C1C411-FDE9-48B8-85E4-FE333F8C6D63}">
          <x14:formula1>
            <xm:f>'Drop Down Data'!$E$1</xm:f>
          </x14:formula1>
          <xm:sqref>B64:B67</xm:sqref>
        </x14:dataValidation>
        <x14:dataValidation type="list" allowBlank="1" showInputMessage="1" showErrorMessage="1" xr:uid="{82150DC0-ABAF-4D42-81BE-030F79E067A3}">
          <x14:formula1>
            <xm:f>'Drop Down Data'!$D$1:$D$2</xm:f>
          </x14:formula1>
          <xm:sqref>A64:A67</xm:sqref>
        </x14:dataValidation>
        <x14:dataValidation type="list" allowBlank="1" showInputMessage="1" showErrorMessage="1" xr:uid="{96336740-7310-4E62-8F5E-09EBD16DCFE6}">
          <x14:formula1>
            <xm:f>'Drop Down Data'!$F$1:$F$39</xm:f>
          </x14:formula1>
          <xm:sqref>J16:K25 K40:K47 J61:J62 K51:K62 K64:K67 J99:J103 J108:J111</xm:sqref>
        </x14:dataValidation>
        <x14:dataValidation type="list" allowBlank="1" showInputMessage="1" showErrorMessage="1" xr:uid="{AF24BA9A-3DAC-4C74-B569-CE821F2E66CC}">
          <x14:formula1>
            <xm:f>'Drop Down Data'!$A$1:$A$3</xm:f>
          </x14:formula1>
          <xm:sqref>A108:A111 B87:B91 A99:A103 A16:A25</xm:sqref>
        </x14:dataValidation>
        <x14:dataValidation type="list" allowBlank="1" showInputMessage="1" showErrorMessage="1" xr:uid="{7E61ECC3-7299-4B56-BA85-D365831F4241}">
          <x14:formula1>
            <xm:f>'Drop Down Data'!$C$1:$C$4</xm:f>
          </x14:formula1>
          <xm:sqref>A51:A60</xm:sqref>
        </x14:dataValidation>
        <x14:dataValidation type="list" allowBlank="1" showInputMessage="1" showErrorMessage="1" xr:uid="{45030DC8-37CC-44E1-AC01-234E6BC9C3F9}">
          <x14:formula1>
            <xm:f>'Drop Down Data'!$B$1:$B$3</xm:f>
          </x14:formula1>
          <xm:sqref>A40:A47</xm:sqref>
        </x14:dataValidation>
        <x14:dataValidation type="list" allowBlank="1" showInputMessage="1" showErrorMessage="1" xr:uid="{D41CD318-BCEA-4867-A477-C9F93AE1E169}">
          <x14:formula1>
            <xm:f>'Drop Down Data'!$H$1:$H$2</xm:f>
          </x14:formula1>
          <xm:sqref>A87:A91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6070A-6F89-4742-963A-A9C8F7F91D50}">
  <dimension ref="A1:H39"/>
  <sheetViews>
    <sheetView workbookViewId="0">
      <selection activeCell="B38" sqref="B38"/>
    </sheetView>
  </sheetViews>
  <sheetFormatPr defaultRowHeight="15" x14ac:dyDescent="0.25"/>
  <cols>
    <col min="1" max="1" width="40.5703125" customWidth="1"/>
    <col min="2" max="2" width="36.5703125" customWidth="1"/>
    <col min="3" max="4" width="15.5703125" bestFit="1" customWidth="1"/>
    <col min="7" max="7" width="17.42578125" bestFit="1" customWidth="1"/>
    <col min="8" max="8" width="18" customWidth="1"/>
  </cols>
  <sheetData>
    <row r="1" spans="1:8" x14ac:dyDescent="0.25">
      <c r="A1" s="1" t="s">
        <v>107</v>
      </c>
      <c r="B1" s="1" t="s">
        <v>109</v>
      </c>
      <c r="C1" s="1" t="s">
        <v>4</v>
      </c>
      <c r="D1" s="1" t="s">
        <v>8</v>
      </c>
      <c r="E1" s="1" t="s">
        <v>17</v>
      </c>
      <c r="F1" s="1" t="s">
        <v>25</v>
      </c>
      <c r="G1" s="1" t="s">
        <v>64</v>
      </c>
      <c r="H1" s="1" t="s">
        <v>116</v>
      </c>
    </row>
    <row r="2" spans="1:8" x14ac:dyDescent="0.25">
      <c r="A2" t="s">
        <v>106</v>
      </c>
      <c r="B2" t="s">
        <v>110</v>
      </c>
      <c r="C2" s="1" t="s">
        <v>3</v>
      </c>
      <c r="D2" s="1" t="s">
        <v>2</v>
      </c>
      <c r="F2" s="17" t="s">
        <v>26</v>
      </c>
      <c r="G2" s="1" t="s">
        <v>65</v>
      </c>
      <c r="H2" s="1" t="s">
        <v>117</v>
      </c>
    </row>
    <row r="3" spans="1:8" x14ac:dyDescent="0.25">
      <c r="A3" t="s">
        <v>108</v>
      </c>
      <c r="B3" t="s">
        <v>111</v>
      </c>
      <c r="C3" s="1" t="s">
        <v>5</v>
      </c>
      <c r="F3" s="17" t="s">
        <v>27</v>
      </c>
      <c r="G3" s="1" t="s">
        <v>66</v>
      </c>
    </row>
    <row r="4" spans="1:8" x14ac:dyDescent="0.25">
      <c r="A4" s="1"/>
      <c r="C4" s="1" t="s">
        <v>6</v>
      </c>
      <c r="F4" s="17" t="s">
        <v>28</v>
      </c>
      <c r="G4" s="1" t="s">
        <v>67</v>
      </c>
    </row>
    <row r="5" spans="1:8" x14ac:dyDescent="0.25">
      <c r="F5" s="17" t="s">
        <v>29</v>
      </c>
      <c r="G5" s="1" t="s">
        <v>68</v>
      </c>
    </row>
    <row r="6" spans="1:8" x14ac:dyDescent="0.25">
      <c r="F6" s="17" t="s">
        <v>30</v>
      </c>
      <c r="G6" s="1" t="s">
        <v>69</v>
      </c>
    </row>
    <row r="7" spans="1:8" x14ac:dyDescent="0.25">
      <c r="F7" s="17" t="s">
        <v>31</v>
      </c>
      <c r="G7" s="1" t="s">
        <v>70</v>
      </c>
    </row>
    <row r="8" spans="1:8" x14ac:dyDescent="0.25">
      <c r="F8" s="17" t="s">
        <v>32</v>
      </c>
      <c r="G8" s="1" t="s">
        <v>71</v>
      </c>
    </row>
    <row r="9" spans="1:8" x14ac:dyDescent="0.25">
      <c r="F9" s="17" t="s">
        <v>33</v>
      </c>
      <c r="G9" s="1" t="s">
        <v>72</v>
      </c>
    </row>
    <row r="10" spans="1:8" x14ac:dyDescent="0.25">
      <c r="F10" s="17" t="s">
        <v>34</v>
      </c>
      <c r="G10" s="1" t="s">
        <v>73</v>
      </c>
    </row>
    <row r="11" spans="1:8" x14ac:dyDescent="0.25">
      <c r="F11" s="17" t="s">
        <v>35</v>
      </c>
      <c r="G11" s="1" t="s">
        <v>74</v>
      </c>
    </row>
    <row r="12" spans="1:8" x14ac:dyDescent="0.25">
      <c r="F12" s="17" t="s">
        <v>36</v>
      </c>
      <c r="G12" s="1" t="s">
        <v>75</v>
      </c>
    </row>
    <row r="13" spans="1:8" x14ac:dyDescent="0.25">
      <c r="F13" s="17" t="s">
        <v>37</v>
      </c>
      <c r="G13" s="1" t="s">
        <v>76</v>
      </c>
    </row>
    <row r="14" spans="1:8" x14ac:dyDescent="0.25">
      <c r="F14" s="17" t="s">
        <v>38</v>
      </c>
      <c r="G14" s="1" t="s">
        <v>77</v>
      </c>
    </row>
    <row r="15" spans="1:8" x14ac:dyDescent="0.25">
      <c r="F15" s="17" t="s">
        <v>39</v>
      </c>
      <c r="G15" s="1" t="s">
        <v>78</v>
      </c>
    </row>
    <row r="16" spans="1:8" x14ac:dyDescent="0.25">
      <c r="F16" s="17" t="s">
        <v>40</v>
      </c>
      <c r="G16" s="1" t="s">
        <v>79</v>
      </c>
    </row>
    <row r="17" spans="6:7" x14ac:dyDescent="0.25">
      <c r="F17" s="17" t="s">
        <v>41</v>
      </c>
      <c r="G17" s="1" t="s">
        <v>80</v>
      </c>
    </row>
    <row r="18" spans="6:7" x14ac:dyDescent="0.25">
      <c r="F18" s="17" t="s">
        <v>42</v>
      </c>
      <c r="G18" s="1" t="s">
        <v>81</v>
      </c>
    </row>
    <row r="19" spans="6:7" x14ac:dyDescent="0.25">
      <c r="F19" s="17" t="s">
        <v>43</v>
      </c>
      <c r="G19" s="1" t="s">
        <v>82</v>
      </c>
    </row>
    <row r="20" spans="6:7" x14ac:dyDescent="0.25">
      <c r="F20" s="17" t="s">
        <v>44</v>
      </c>
      <c r="G20" s="1" t="s">
        <v>83</v>
      </c>
    </row>
    <row r="21" spans="6:7" x14ac:dyDescent="0.25">
      <c r="F21" s="17" t="s">
        <v>45</v>
      </c>
      <c r="G21" s="1" t="s">
        <v>84</v>
      </c>
    </row>
    <row r="22" spans="6:7" x14ac:dyDescent="0.25">
      <c r="F22" s="17" t="s">
        <v>46</v>
      </c>
      <c r="G22" s="1" t="s">
        <v>85</v>
      </c>
    </row>
    <row r="23" spans="6:7" x14ac:dyDescent="0.25">
      <c r="F23" s="17" t="s">
        <v>47</v>
      </c>
      <c r="G23" s="1" t="s">
        <v>86</v>
      </c>
    </row>
    <row r="24" spans="6:7" x14ac:dyDescent="0.25">
      <c r="F24" s="17" t="s">
        <v>48</v>
      </c>
      <c r="G24" s="1" t="s">
        <v>87</v>
      </c>
    </row>
    <row r="25" spans="6:7" x14ac:dyDescent="0.25">
      <c r="F25" s="17" t="s">
        <v>49</v>
      </c>
      <c r="G25" s="1" t="s">
        <v>88</v>
      </c>
    </row>
    <row r="26" spans="6:7" x14ac:dyDescent="0.25">
      <c r="F26" s="17" t="s">
        <v>50</v>
      </c>
      <c r="G26" s="1" t="s">
        <v>89</v>
      </c>
    </row>
    <row r="27" spans="6:7" x14ac:dyDescent="0.25">
      <c r="F27" s="17" t="s">
        <v>51</v>
      </c>
      <c r="G27" s="1" t="s">
        <v>90</v>
      </c>
    </row>
    <row r="28" spans="6:7" x14ac:dyDescent="0.25">
      <c r="F28" s="17" t="s">
        <v>52</v>
      </c>
      <c r="G28" s="1" t="s">
        <v>91</v>
      </c>
    </row>
    <row r="29" spans="6:7" x14ac:dyDescent="0.25">
      <c r="F29" s="17" t="s">
        <v>53</v>
      </c>
      <c r="G29" s="1" t="s">
        <v>92</v>
      </c>
    </row>
    <row r="30" spans="6:7" x14ac:dyDescent="0.25">
      <c r="F30" s="17" t="s">
        <v>54</v>
      </c>
      <c r="G30" s="1" t="s">
        <v>93</v>
      </c>
    </row>
    <row r="31" spans="6:7" x14ac:dyDescent="0.25">
      <c r="F31" s="17" t="s">
        <v>55</v>
      </c>
      <c r="G31" s="1" t="s">
        <v>94</v>
      </c>
    </row>
    <row r="32" spans="6:7" x14ac:dyDescent="0.25">
      <c r="F32" s="17" t="s">
        <v>56</v>
      </c>
      <c r="G32" s="1" t="s">
        <v>95</v>
      </c>
    </row>
    <row r="33" spans="6:7" x14ac:dyDescent="0.25">
      <c r="F33" s="17" t="s">
        <v>57</v>
      </c>
      <c r="G33" s="1" t="s">
        <v>96</v>
      </c>
    </row>
    <row r="34" spans="6:7" x14ac:dyDescent="0.25">
      <c r="F34" s="17" t="s">
        <v>58</v>
      </c>
      <c r="G34" s="1" t="s">
        <v>97</v>
      </c>
    </row>
    <row r="35" spans="6:7" x14ac:dyDescent="0.25">
      <c r="F35" s="17" t="s">
        <v>59</v>
      </c>
      <c r="G35" s="1" t="s">
        <v>98</v>
      </c>
    </row>
    <row r="36" spans="6:7" x14ac:dyDescent="0.25">
      <c r="F36" s="17" t="s">
        <v>60</v>
      </c>
      <c r="G36" s="1" t="s">
        <v>99</v>
      </c>
    </row>
    <row r="37" spans="6:7" x14ac:dyDescent="0.25">
      <c r="F37" s="17" t="s">
        <v>61</v>
      </c>
      <c r="G37" s="1" t="s">
        <v>100</v>
      </c>
    </row>
    <row r="38" spans="6:7" x14ac:dyDescent="0.25">
      <c r="F38" s="17" t="s">
        <v>62</v>
      </c>
      <c r="G38" s="1" t="s">
        <v>101</v>
      </c>
    </row>
    <row r="39" spans="6:7" x14ac:dyDescent="0.25">
      <c r="F39" s="17" t="s">
        <v>63</v>
      </c>
      <c r="G39" s="1" t="s">
        <v>102</v>
      </c>
    </row>
  </sheetData>
  <sheetProtection algorithmName="SHA-512" hashValue="+C45mNoH5pma/JX/ERVQEfoj87LSdY+xmXnKQwqeKN2xXKoxNWQqWmVoplZyaRnNwqQF5B9q5usB93R7kb03FA==" saltValue="ERlUvzSFvsfYqNkIds1CwQ==" spinCount="100000" sheet="1" objects="1" scenarios="1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86B66-5FB2-48AE-ACAD-650B345AAC3F}">
  <dimension ref="A3:W13"/>
  <sheetViews>
    <sheetView zoomScale="80" zoomScaleNormal="80" workbookViewId="0">
      <selection activeCell="B12" sqref="B12"/>
    </sheetView>
  </sheetViews>
  <sheetFormatPr defaultRowHeight="15" x14ac:dyDescent="0.25"/>
  <cols>
    <col min="1" max="1" width="22.85546875" customWidth="1"/>
    <col min="2" max="2" width="57.42578125" customWidth="1"/>
    <col min="3" max="3" width="36" customWidth="1"/>
    <col min="4" max="4" width="81.5703125" customWidth="1"/>
  </cols>
  <sheetData>
    <row r="3" spans="1:23" ht="18.75" x14ac:dyDescent="0.3">
      <c r="B3" s="4" t="s">
        <v>133</v>
      </c>
    </row>
    <row r="6" spans="1:23" ht="18.75" x14ac:dyDescent="0.3">
      <c r="A6" s="2"/>
      <c r="B6" s="13" t="s">
        <v>132</v>
      </c>
      <c r="D6" s="32"/>
      <c r="F6" s="14"/>
      <c r="G6" s="3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8.75" x14ac:dyDescent="0.3">
      <c r="A7" s="2"/>
      <c r="B7" s="14"/>
      <c r="E7" s="3"/>
      <c r="F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 ht="18.75" x14ac:dyDescent="0.3">
      <c r="A8" s="2"/>
      <c r="B8" s="14"/>
      <c r="D8" s="33"/>
      <c r="E8" s="3"/>
      <c r="F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10" spans="1:23" ht="18.75" x14ac:dyDescent="0.3">
      <c r="B10" s="4"/>
    </row>
    <row r="11" spans="1:23" ht="18.75" x14ac:dyDescent="0.3">
      <c r="A11" s="2"/>
      <c r="B11" s="13" t="s">
        <v>104</v>
      </c>
      <c r="C11" s="65">
        <f>'Cost Share Source Analysis Form'!C12</f>
        <v>0</v>
      </c>
      <c r="D11" s="32"/>
      <c r="F11" s="14"/>
      <c r="G11" s="3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8.75" x14ac:dyDescent="0.3">
      <c r="A12" s="2"/>
      <c r="B12" s="14" t="s">
        <v>125</v>
      </c>
      <c r="C12" s="65">
        <f>'Cost Share Source Analysis Form'!G115+'Cost Share Source Analysis Form'!G71</f>
        <v>0</v>
      </c>
      <c r="E12" s="3"/>
      <c r="F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3" ht="18.75" x14ac:dyDescent="0.3">
      <c r="A13" s="2"/>
      <c r="B13" s="14" t="s">
        <v>126</v>
      </c>
      <c r="C13" s="31">
        <f>'Cost Share Source Analysis Form'!H92+'Cost Share Source Analysis Form'!G115</f>
        <v>0</v>
      </c>
      <c r="D13" s="33" t="s">
        <v>128</v>
      </c>
      <c r="E13" s="3"/>
      <c r="F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</sheetData>
  <sheetProtection algorithmName="SHA-512" hashValue="F7k28J6F61HqDSdsg0SeVWwHoCx1Bq5HFv2tGKM1mwAFW7g5ilXVFzLSBPfMDnMrpEjGQNjn7Uuv26LeQJoJgw==" saltValue="Upg38WoCSZxRzXnFCXsrFA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41F6C770272B49BFB930DE8CB4BBBA" ma:contentTypeVersion="13" ma:contentTypeDescription="Create a new document." ma:contentTypeScope="" ma:versionID="bc897cfa18c61f7003cabef52e80efd3">
  <xsd:schema xmlns:xsd="http://www.w3.org/2001/XMLSchema" xmlns:xs="http://www.w3.org/2001/XMLSchema" xmlns:p="http://schemas.microsoft.com/office/2006/metadata/properties" xmlns:ns1="http://schemas.microsoft.com/sharepoint/v3" xmlns:ns2="ee00fe80-667f-41ed-af62-db78574a6ad4" xmlns:ns3="4973f87a-2611-4130-a7ec-2f3d9181afc1" targetNamespace="http://schemas.microsoft.com/office/2006/metadata/properties" ma:root="true" ma:fieldsID="b59861a5a878e12634358b1493e571ac" ns1:_="" ns2:_="" ns3:_="">
    <xsd:import namespace="http://schemas.microsoft.com/sharepoint/v3"/>
    <xsd:import namespace="ee00fe80-667f-41ed-af62-db78574a6ad4"/>
    <xsd:import namespace="4973f87a-2611-4130-a7ec-2f3d9181a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0fe80-667f-41ed-af62-db78574a6a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3f87a-2611-4130-a7ec-2f3d9181afc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E641C-03D3-4EAA-B3F3-C1AF5D577E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C02278-B0A0-46C7-B00C-6E13E4FA6B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e00fe80-667f-41ed-af62-db78574a6ad4"/>
    <ds:schemaRef ds:uri="4973f87a-2611-4130-a7ec-2f3d9181a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 Share Source Analysis Form</vt:lpstr>
      <vt:lpstr>Drop Down Data</vt:lpstr>
      <vt:lpstr>Formula</vt:lpstr>
    </vt:vector>
  </TitlesOfParts>
  <Company>UCF Office of Research and Commercialization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Felecia Baboolall</dc:creator>
  <cp:lastModifiedBy>Michelle Greco</cp:lastModifiedBy>
  <cp:lastPrinted>2022-11-04T01:14:47Z</cp:lastPrinted>
  <dcterms:created xsi:type="dcterms:W3CDTF">2019-02-21T14:22:29Z</dcterms:created>
  <dcterms:modified xsi:type="dcterms:W3CDTF">2022-12-16T19:33:36Z</dcterms:modified>
</cp:coreProperties>
</file>